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 activeTab="2"/>
  </bookViews>
  <sheets>
    <sheet name="перечисления" sheetId="2" r:id="rId1"/>
    <sheet name="расходы " sheetId="3" r:id="rId2"/>
    <sheet name="баланс" sheetId="5" r:id="rId3"/>
  </sheets>
  <calcPr calcId="145621"/>
</workbook>
</file>

<file path=xl/calcChain.xml><?xml version="1.0" encoding="utf-8"?>
<calcChain xmlns="http://schemas.openxmlformats.org/spreadsheetml/2006/main">
  <c r="L72" i="3" l="1"/>
  <c r="J72" i="3"/>
  <c r="H72" i="3"/>
  <c r="F72" i="3"/>
  <c r="D72" i="3"/>
  <c r="B72" i="3"/>
  <c r="L65" i="3" l="1"/>
  <c r="J65" i="3"/>
  <c r="H65" i="3"/>
  <c r="F65" i="3"/>
  <c r="D65" i="3"/>
  <c r="B65" i="3"/>
  <c r="Q73" i="2" l="1"/>
  <c r="O73" i="2"/>
  <c r="M73" i="2"/>
  <c r="K73" i="2"/>
  <c r="I73" i="2"/>
  <c r="G73" i="2"/>
  <c r="E73" i="2"/>
  <c r="C73" i="2"/>
  <c r="L58" i="3" l="1"/>
  <c r="J58" i="3"/>
  <c r="H58" i="3"/>
  <c r="F58" i="3"/>
  <c r="D58" i="3"/>
  <c r="B58" i="3"/>
  <c r="L51" i="3"/>
  <c r="J51" i="3"/>
  <c r="H51" i="3"/>
  <c r="F51" i="3"/>
  <c r="D51" i="3"/>
  <c r="B51" i="3"/>
  <c r="L45" i="3"/>
  <c r="J45" i="3"/>
  <c r="H45" i="3"/>
  <c r="F45" i="3"/>
  <c r="D45" i="3"/>
  <c r="B45" i="3"/>
  <c r="C48" i="5" l="1"/>
  <c r="B48" i="5"/>
  <c r="Q45" i="2" l="1"/>
  <c r="O45" i="2"/>
  <c r="Q62" i="2"/>
  <c r="O62" i="2"/>
  <c r="M62" i="2"/>
  <c r="K62" i="2"/>
  <c r="I62" i="2"/>
  <c r="G62" i="2"/>
  <c r="E62" i="2"/>
  <c r="C62" i="2"/>
  <c r="Q52" i="2" l="1"/>
  <c r="O52" i="2"/>
  <c r="M52" i="2" l="1"/>
  <c r="K52" i="2"/>
  <c r="I52" i="2"/>
  <c r="G52" i="2"/>
  <c r="E52" i="2"/>
  <c r="C52" i="2"/>
  <c r="M45" i="2"/>
  <c r="G45" i="2"/>
  <c r="K45" i="2"/>
  <c r="I45" i="2"/>
  <c r="T44" i="2" l="1"/>
  <c r="T30" i="2"/>
  <c r="E45" i="2"/>
  <c r="C45" i="2"/>
  <c r="Q33" i="2"/>
  <c r="O33" i="2"/>
  <c r="M33" i="2"/>
  <c r="K33" i="2"/>
  <c r="I33" i="2"/>
  <c r="G33" i="2"/>
  <c r="E33" i="2"/>
  <c r="C33" i="2"/>
  <c r="Q18" i="2"/>
  <c r="L38" i="3" l="1"/>
  <c r="J38" i="3"/>
  <c r="H38" i="3"/>
  <c r="F38" i="3"/>
  <c r="D38" i="3"/>
  <c r="B38" i="3"/>
  <c r="O18" i="2" l="1"/>
  <c r="B32" i="3" l="1"/>
  <c r="L32" i="3"/>
  <c r="J32" i="3"/>
  <c r="H32" i="3"/>
  <c r="F32" i="3"/>
  <c r="D32" i="3"/>
  <c r="L22" i="3" l="1"/>
  <c r="M18" i="2"/>
  <c r="J22" i="3"/>
  <c r="K18" i="2"/>
  <c r="H22" i="3"/>
  <c r="F22" i="3"/>
  <c r="I18" i="2"/>
  <c r="T11" i="2"/>
  <c r="D22" i="3"/>
  <c r="B22" i="3"/>
  <c r="G18" i="2"/>
  <c r="C18" i="2"/>
  <c r="E18" i="2"/>
</calcChain>
</file>

<file path=xl/sharedStrings.xml><?xml version="1.0" encoding="utf-8"?>
<sst xmlns="http://schemas.openxmlformats.org/spreadsheetml/2006/main" count="764" uniqueCount="261">
  <si>
    <t>июль</t>
  </si>
  <si>
    <t>сумма</t>
  </si>
  <si>
    <t>имя/ник</t>
  </si>
  <si>
    <t>дата</t>
  </si>
  <si>
    <t>из общих</t>
  </si>
  <si>
    <t>ИТОГО:</t>
  </si>
  <si>
    <t>август</t>
  </si>
  <si>
    <t>веда</t>
  </si>
  <si>
    <t>Лиана</t>
  </si>
  <si>
    <t xml:space="preserve">Braslet </t>
  </si>
  <si>
    <t>AngelinaSergeevna</t>
  </si>
  <si>
    <t>maria.alimova</t>
  </si>
  <si>
    <t>ОльгаРад</t>
  </si>
  <si>
    <t>vereia</t>
  </si>
  <si>
    <t>Lesya</t>
  </si>
  <si>
    <t>Елена Гусева</t>
  </si>
  <si>
    <t xml:space="preserve">Тетрис </t>
  </si>
  <si>
    <t>07.07</t>
  </si>
  <si>
    <t>июнь</t>
  </si>
  <si>
    <t>07.07.</t>
  </si>
  <si>
    <t>11.07.</t>
  </si>
  <si>
    <t>Бармина</t>
  </si>
  <si>
    <t>21.07</t>
  </si>
  <si>
    <t>передали в приюте</t>
  </si>
  <si>
    <t>j2n</t>
  </si>
  <si>
    <t>сентябрь</t>
  </si>
  <si>
    <t>расходы</t>
  </si>
  <si>
    <t>передержка до 07.08</t>
  </si>
  <si>
    <t>кинолог Грета (3занятия)</t>
  </si>
  <si>
    <t>анализы</t>
  </si>
  <si>
    <t>поводок</t>
  </si>
  <si>
    <t>цепочка</t>
  </si>
  <si>
    <t>ошейник</t>
  </si>
  <si>
    <t>влажный корм</t>
  </si>
  <si>
    <t>корм сухой</t>
  </si>
  <si>
    <t>лакомство для собак кость</t>
  </si>
  <si>
    <t>лекарство Баймек</t>
  </si>
  <si>
    <t xml:space="preserve">12.07. </t>
  </si>
  <si>
    <t xml:space="preserve">17.07. </t>
  </si>
  <si>
    <t xml:space="preserve">18.07. </t>
  </si>
  <si>
    <t>20.07.</t>
  </si>
  <si>
    <t>08.07.</t>
  </si>
  <si>
    <t>24.07.</t>
  </si>
  <si>
    <t>03.08.</t>
  </si>
  <si>
    <t>14.08</t>
  </si>
  <si>
    <t>07.08.</t>
  </si>
  <si>
    <t>09.08.</t>
  </si>
  <si>
    <t>16.08.</t>
  </si>
  <si>
    <t>финкураторы</t>
  </si>
  <si>
    <t>лекарство имунофан</t>
  </si>
  <si>
    <t>27.08.</t>
  </si>
  <si>
    <t>Aina</t>
  </si>
  <si>
    <t>перечисления</t>
  </si>
  <si>
    <t>месяц</t>
  </si>
  <si>
    <t>передержка до 07.09</t>
  </si>
  <si>
    <t xml:space="preserve">кинолог 5 занятий </t>
  </si>
  <si>
    <t>анализ на демодекоз</t>
  </si>
  <si>
    <t>анализы на микоплазмоз</t>
  </si>
  <si>
    <t>07.09.</t>
  </si>
  <si>
    <t>10.09.</t>
  </si>
  <si>
    <t>лекарство Флоксал</t>
  </si>
  <si>
    <t>лекарство ацикловир</t>
  </si>
  <si>
    <t>бифидумбактерин</t>
  </si>
  <si>
    <t>вильпрафен</t>
  </si>
  <si>
    <t>жидкий бинт</t>
  </si>
  <si>
    <t>спрей барс от блох и клещей</t>
  </si>
  <si>
    <t>жетон с номером телефона</t>
  </si>
  <si>
    <t>глистогонка Грета</t>
  </si>
  <si>
    <t>анализы демодекоз</t>
  </si>
  <si>
    <t>шампунь Доктор</t>
  </si>
  <si>
    <t>миски</t>
  </si>
  <si>
    <t>натрия хлорид</t>
  </si>
  <si>
    <t>лакомство</t>
  </si>
  <si>
    <t>передержка до 07.10</t>
  </si>
  <si>
    <t>кинолог 1 занятие</t>
  </si>
  <si>
    <t>лекарства Баймек + мазь</t>
  </si>
  <si>
    <t>приют</t>
  </si>
  <si>
    <t>октябрь</t>
  </si>
  <si>
    <t>01.10.</t>
  </si>
  <si>
    <t>09.10.</t>
  </si>
  <si>
    <t>12.09.</t>
  </si>
  <si>
    <t>см.авг.</t>
  </si>
  <si>
    <t>передержка до 07.11</t>
  </si>
  <si>
    <t>кинолог 4 занятия</t>
  </si>
  <si>
    <t>анализ на микоплазмоз</t>
  </si>
  <si>
    <t>10.10.</t>
  </si>
  <si>
    <t>19.10.</t>
  </si>
  <si>
    <t>календарики</t>
  </si>
  <si>
    <t>04.11.</t>
  </si>
  <si>
    <t>07.11.</t>
  </si>
  <si>
    <t>ноябрь</t>
  </si>
  <si>
    <t>передержка до 07.12</t>
  </si>
  <si>
    <t>вызов врача и забор крови</t>
  </si>
  <si>
    <t>анализы крови на микоплазмоз</t>
  </si>
  <si>
    <t>21.11.</t>
  </si>
  <si>
    <t>см.окт.</t>
  </si>
  <si>
    <t>декабрь</t>
  </si>
  <si>
    <t>кинолог 5 занятий</t>
  </si>
  <si>
    <t>03.12.</t>
  </si>
  <si>
    <t>лекарство Ронколейкин</t>
  </si>
  <si>
    <t>хладоэлемент</t>
  </si>
  <si>
    <t>лекарство Гамавит</t>
  </si>
  <si>
    <t>уничтожитель запахов</t>
  </si>
  <si>
    <t>игрушки</t>
  </si>
  <si>
    <t>глистогонка Мира</t>
  </si>
  <si>
    <t>витамины</t>
  </si>
  <si>
    <t>06.12.</t>
  </si>
  <si>
    <t>передержка до 07.02.</t>
  </si>
  <si>
    <t>глистогонка</t>
  </si>
  <si>
    <t>07.12.</t>
  </si>
  <si>
    <t>14.12.</t>
  </si>
  <si>
    <t>см.дек</t>
  </si>
  <si>
    <t>09.01.</t>
  </si>
  <si>
    <t>19.01.</t>
  </si>
  <si>
    <t>см.янв.</t>
  </si>
  <si>
    <t>06.02.</t>
  </si>
  <si>
    <t>февраль</t>
  </si>
  <si>
    <t>23.02.</t>
  </si>
  <si>
    <t>передержка до 07.03.</t>
  </si>
  <si>
    <t>лакомства</t>
  </si>
  <si>
    <t xml:space="preserve">кинолог 4 занятия </t>
  </si>
  <si>
    <t>кинолог 2 занятия</t>
  </si>
  <si>
    <t>кинолог 3 занятия</t>
  </si>
  <si>
    <t>март</t>
  </si>
  <si>
    <t>19.02.</t>
  </si>
  <si>
    <t>ветпаспорта</t>
  </si>
  <si>
    <t>06.03.</t>
  </si>
  <si>
    <t>11.03.</t>
  </si>
  <si>
    <t>передержка до 07.04.</t>
  </si>
  <si>
    <t>30.12.</t>
  </si>
  <si>
    <t>апрель</t>
  </si>
  <si>
    <t>06.04.</t>
  </si>
  <si>
    <t>09.04.</t>
  </si>
  <si>
    <t>см.мар</t>
  </si>
  <si>
    <t>11.04.</t>
  </si>
  <si>
    <t>23.04.</t>
  </si>
  <si>
    <t>вакцины DHPPi+RL</t>
  </si>
  <si>
    <t>передержка до 07.05.</t>
  </si>
  <si>
    <t>30.04.</t>
  </si>
  <si>
    <t>05.05.</t>
  </si>
  <si>
    <t>май</t>
  </si>
  <si>
    <t>Наталья Исаева</t>
  </si>
  <si>
    <t>11.05.</t>
  </si>
  <si>
    <t>13.05.</t>
  </si>
  <si>
    <t>18.05.</t>
  </si>
  <si>
    <t>см.май</t>
  </si>
  <si>
    <t>22.03.</t>
  </si>
  <si>
    <t>Елена Сокол</t>
  </si>
  <si>
    <t>передержка до 07.06.</t>
  </si>
  <si>
    <t>лакомства кость</t>
  </si>
  <si>
    <t>лакомства сухое лёгкое</t>
  </si>
  <si>
    <t xml:space="preserve">передержка до 07.07. </t>
  </si>
  <si>
    <t xml:space="preserve">передержка до 07.08. </t>
  </si>
  <si>
    <t xml:space="preserve">передержка до 07.09 </t>
  </si>
  <si>
    <t>Тетрис</t>
  </si>
  <si>
    <t>05.06.</t>
  </si>
  <si>
    <t>08.06.</t>
  </si>
  <si>
    <t>10.06.</t>
  </si>
  <si>
    <t>17.06.</t>
  </si>
  <si>
    <t>13.07.</t>
  </si>
  <si>
    <t>16.07.</t>
  </si>
  <si>
    <t>22.07.</t>
  </si>
  <si>
    <t>14.08.</t>
  </si>
  <si>
    <t>26.08.</t>
  </si>
  <si>
    <t>15.07.</t>
  </si>
  <si>
    <t>05.09.</t>
  </si>
  <si>
    <t>09.09.</t>
  </si>
  <si>
    <t>16.09.</t>
  </si>
  <si>
    <t>03.10.</t>
  </si>
  <si>
    <t>18.10.</t>
  </si>
  <si>
    <t>06.11.</t>
  </si>
  <si>
    <t>12.11.</t>
  </si>
  <si>
    <t xml:space="preserve">передержка до 07.10 </t>
  </si>
  <si>
    <t xml:space="preserve">передержка до 07.11 </t>
  </si>
  <si>
    <t>см.ил</t>
  </si>
  <si>
    <t>см.ин</t>
  </si>
  <si>
    <t>см.авг</t>
  </si>
  <si>
    <t>Исаева Наталья</t>
  </si>
  <si>
    <t>14.11.</t>
  </si>
  <si>
    <t>16.11.</t>
  </si>
  <si>
    <t>22.11.</t>
  </si>
  <si>
    <t>09.12.</t>
  </si>
  <si>
    <t>20.12.</t>
  </si>
  <si>
    <t>20.01.</t>
  </si>
  <si>
    <t>Любовь Михайловна</t>
  </si>
  <si>
    <t>21.01.</t>
  </si>
  <si>
    <t>10.02.</t>
  </si>
  <si>
    <t>08.02.</t>
  </si>
  <si>
    <t>08.03.</t>
  </si>
  <si>
    <t>26.03.</t>
  </si>
  <si>
    <t>07.04.</t>
  </si>
  <si>
    <t>10.05.</t>
  </si>
  <si>
    <t>29.05.</t>
  </si>
  <si>
    <t>11.06.</t>
  </si>
  <si>
    <t>24.04.</t>
  </si>
  <si>
    <t>01.07.</t>
  </si>
  <si>
    <t>09.07.</t>
  </si>
  <si>
    <t>17.07.</t>
  </si>
  <si>
    <t>13.09.</t>
  </si>
  <si>
    <t>13.10.</t>
  </si>
  <si>
    <t>16.10.</t>
  </si>
  <si>
    <t>см.ок</t>
  </si>
  <si>
    <t>05.11.</t>
  </si>
  <si>
    <t>04.12.</t>
  </si>
  <si>
    <t>05.12.</t>
  </si>
  <si>
    <t>25.12.</t>
  </si>
  <si>
    <t>04.02.</t>
  </si>
  <si>
    <t>30.01.</t>
  </si>
  <si>
    <t>28.02.</t>
  </si>
  <si>
    <t>10.03.</t>
  </si>
  <si>
    <t>27.03.</t>
  </si>
  <si>
    <t>ИТОГО</t>
  </si>
  <si>
    <t>июнь 2012.</t>
  </si>
  <si>
    <t>январь 2013.</t>
  </si>
  <si>
    <t>январь 2014.</t>
  </si>
  <si>
    <t>январь 2015.</t>
  </si>
  <si>
    <t>июнь (Мира) 2012.</t>
  </si>
  <si>
    <t xml:space="preserve">капли от клеща Вектра </t>
  </si>
  <si>
    <t xml:space="preserve">передержка до 07.12 </t>
  </si>
  <si>
    <t xml:space="preserve">передержка до 07.01 </t>
  </si>
  <si>
    <t>10.04.</t>
  </si>
  <si>
    <t>07.05.</t>
  </si>
  <si>
    <t xml:space="preserve">передержка до 07.02 </t>
  </si>
  <si>
    <t xml:space="preserve">передержка до 07.03 </t>
  </si>
  <si>
    <t xml:space="preserve">передержка до 07.04 </t>
  </si>
  <si>
    <t xml:space="preserve">передержка до 07.05 </t>
  </si>
  <si>
    <t xml:space="preserve">передержка до 07.06 </t>
  </si>
  <si>
    <t xml:space="preserve">передержка до 07.07 </t>
  </si>
  <si>
    <t xml:space="preserve">передержка до 07.08 </t>
  </si>
  <si>
    <t>21.04.</t>
  </si>
  <si>
    <t>16.06.</t>
  </si>
  <si>
    <t>10.07.</t>
  </si>
  <si>
    <t>тетрис</t>
  </si>
  <si>
    <t>MICHELLE</t>
  </si>
  <si>
    <t>28.07.</t>
  </si>
  <si>
    <t>12.08.</t>
  </si>
  <si>
    <t>11.09.</t>
  </si>
  <si>
    <t>02.11.</t>
  </si>
  <si>
    <t>10.11.</t>
  </si>
  <si>
    <t xml:space="preserve">Эмилия </t>
  </si>
  <si>
    <t>2015 январь</t>
  </si>
  <si>
    <t>2014 январь</t>
  </si>
  <si>
    <t>2013 январь</t>
  </si>
  <si>
    <t>капли на холку Вектра</t>
  </si>
  <si>
    <t>Мильбемакс</t>
  </si>
  <si>
    <t>ошейник Килтикс</t>
  </si>
  <si>
    <t>03.06.</t>
  </si>
  <si>
    <t>Веста Владимировна</t>
  </si>
  <si>
    <t>23.11.</t>
  </si>
  <si>
    <t>Галина Александровна</t>
  </si>
  <si>
    <t>25.11.</t>
  </si>
  <si>
    <t>Марина Николаевна</t>
  </si>
  <si>
    <t>01.12.</t>
  </si>
  <si>
    <t>15.12.</t>
  </si>
  <si>
    <t>19.12.</t>
  </si>
  <si>
    <t>29.12.</t>
  </si>
  <si>
    <t>январь</t>
  </si>
  <si>
    <t>лакомства д/зубов</t>
  </si>
  <si>
    <t>передержка до 26.12.</t>
  </si>
  <si>
    <t>зоотакси</t>
  </si>
  <si>
    <t>январь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</si>
</sst>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0" borderId="0" xfId="0" applyFont="1"/>
    <xf numFmtId="0" fontId="3" fillId="0" borderId="0" xfId="0" applyFont="1"/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2" fillId="3" borderId="16" xfId="0" applyFont="1" applyFill="1" applyBorder="1" applyAlignment="1">
      <alignment horizontal="right"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right"/>
    </xf>
    <xf numFmtId="0" fontId="3" fillId="2" borderId="22" xfId="0" applyFont="1" applyFill="1" applyBorder="1" applyAlignment="1">
      <alignment horizontal="right" vertical="center" wrapText="1"/>
    </xf>
    <xf numFmtId="0" fontId="3" fillId="0" borderId="22" xfId="0" applyFont="1" applyBorder="1" applyAlignment="1">
      <alignment horizontal="right"/>
    </xf>
    <xf numFmtId="0" fontId="3" fillId="2" borderId="23" xfId="0" applyFont="1" applyFill="1" applyBorder="1" applyAlignment="1">
      <alignment horizontal="right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49" fontId="3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49" fontId="3" fillId="2" borderId="8" xfId="0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49" fontId="3" fillId="2" borderId="15" xfId="0" applyNumberFormat="1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3" fillId="2" borderId="27" xfId="0" applyFont="1" applyFill="1" applyBorder="1" applyAlignment="1">
      <alignment horizontal="right" vertical="center" wrapText="1"/>
    </xf>
    <xf numFmtId="0" fontId="3" fillId="0" borderId="27" xfId="0" applyFont="1" applyBorder="1" applyAlignment="1">
      <alignment horizontal="right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3" fillId="3" borderId="15" xfId="0" applyFont="1" applyFill="1" applyBorder="1" applyAlignment="1">
      <alignment horizontal="right" wrapText="1"/>
    </xf>
    <xf numFmtId="0" fontId="3" fillId="0" borderId="1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4" borderId="2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4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3" borderId="16" xfId="0" applyFont="1" applyFill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 vertical="center" wrapText="1"/>
    </xf>
    <xf numFmtId="0" fontId="3" fillId="3" borderId="17" xfId="0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right" vertical="center" wrapText="1"/>
    </xf>
    <xf numFmtId="16" fontId="3" fillId="3" borderId="2" xfId="0" applyNumberFormat="1" applyFont="1" applyFill="1" applyBorder="1" applyAlignment="1">
      <alignment horizontal="right" vertical="center" wrapText="1"/>
    </xf>
    <xf numFmtId="0" fontId="2" fillId="3" borderId="37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right" vertical="center" wrapText="1"/>
    </xf>
    <xf numFmtId="49" fontId="3" fillId="3" borderId="10" xfId="0" applyNumberFormat="1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3" fillId="3" borderId="27" xfId="0" applyFont="1" applyFill="1" applyBorder="1" applyAlignment="1">
      <alignment horizontal="right" vertical="center" wrapText="1"/>
    </xf>
    <xf numFmtId="0" fontId="2" fillId="3" borderId="22" xfId="0" applyFont="1" applyFill="1" applyBorder="1" applyAlignment="1">
      <alignment horizontal="right" vertical="center" wrapText="1"/>
    </xf>
    <xf numFmtId="0" fontId="2" fillId="3" borderId="11" xfId="0" applyFont="1" applyFill="1" applyBorder="1"/>
    <xf numFmtId="0" fontId="2" fillId="3" borderId="11" xfId="0" applyFont="1" applyFill="1" applyBorder="1" applyAlignment="1">
      <alignment horizontal="right"/>
    </xf>
    <xf numFmtId="49" fontId="3" fillId="3" borderId="27" xfId="0" applyNumberFormat="1" applyFont="1" applyFill="1" applyBorder="1" applyAlignment="1">
      <alignment horizontal="right" vertical="center" wrapText="1"/>
    </xf>
    <xf numFmtId="49" fontId="3" fillId="3" borderId="10" xfId="0" applyNumberFormat="1" applyFont="1" applyFill="1" applyBorder="1" applyAlignment="1">
      <alignment horizontal="right" wrapText="1"/>
    </xf>
    <xf numFmtId="0" fontId="3" fillId="3" borderId="11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horizontal="right"/>
    </xf>
    <xf numFmtId="49" fontId="3" fillId="3" borderId="8" xfId="0" applyNumberFormat="1" applyFont="1" applyFill="1" applyBorder="1" applyAlignment="1">
      <alignment horizontal="right" wrapText="1"/>
    </xf>
    <xf numFmtId="0" fontId="3" fillId="3" borderId="9" xfId="0" applyFont="1" applyFill="1" applyBorder="1" applyAlignment="1">
      <alignment horizontal="right" wrapText="1"/>
    </xf>
    <xf numFmtId="49" fontId="3" fillId="3" borderId="8" xfId="0" applyNumberFormat="1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49" fontId="3" fillId="3" borderId="8" xfId="0" applyNumberFormat="1" applyFont="1" applyFill="1" applyBorder="1" applyAlignment="1">
      <alignment horizontal="right"/>
    </xf>
    <xf numFmtId="0" fontId="2" fillId="3" borderId="9" xfId="0" applyFont="1" applyFill="1" applyBorder="1"/>
    <xf numFmtId="0" fontId="3" fillId="3" borderId="26" xfId="0" applyFont="1" applyFill="1" applyBorder="1" applyAlignment="1">
      <alignment horizontal="right" vertical="center" wrapText="1"/>
    </xf>
    <xf numFmtId="0" fontId="2" fillId="3" borderId="23" xfId="0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right" vertical="center" wrapText="1"/>
    </xf>
    <xf numFmtId="49" fontId="3" fillId="3" borderId="4" xfId="0" applyNumberFormat="1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2" fillId="3" borderId="15" xfId="0" applyFont="1" applyFill="1" applyBorder="1"/>
    <xf numFmtId="2" fontId="2" fillId="3" borderId="16" xfId="0" applyNumberFormat="1" applyFont="1" applyFill="1" applyBorder="1"/>
    <xf numFmtId="0" fontId="2" fillId="3" borderId="10" xfId="0" applyFont="1" applyFill="1" applyBorder="1"/>
    <xf numFmtId="2" fontId="2" fillId="3" borderId="11" xfId="0" applyNumberFormat="1" applyFont="1" applyFill="1" applyBorder="1"/>
    <xf numFmtId="0" fontId="2" fillId="9" borderId="24" xfId="0" applyFont="1" applyFill="1" applyBorder="1" applyAlignment="1">
      <alignment horizontal="right" vertical="center" wrapText="1"/>
    </xf>
    <xf numFmtId="49" fontId="2" fillId="9" borderId="6" xfId="0" applyNumberFormat="1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49" fontId="3" fillId="9" borderId="6" xfId="0" applyNumberFormat="1" applyFont="1" applyFill="1" applyBorder="1" applyAlignment="1">
      <alignment horizontal="right" vertical="center" wrapText="1"/>
    </xf>
    <xf numFmtId="0" fontId="2" fillId="9" borderId="7" xfId="0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right" vertical="center" wrapText="1"/>
    </xf>
    <xf numFmtId="0" fontId="2" fillId="9" borderId="35" xfId="0" applyFont="1" applyFill="1" applyBorder="1" applyAlignment="1">
      <alignment horizontal="right" vertical="center" wrapText="1"/>
    </xf>
    <xf numFmtId="16" fontId="3" fillId="3" borderId="19" xfId="0" applyNumberFormat="1" applyFont="1" applyFill="1" applyBorder="1" applyAlignment="1">
      <alignment horizontal="right" vertical="center" wrapText="1"/>
    </xf>
    <xf numFmtId="0" fontId="2" fillId="4" borderId="23" xfId="0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right" vertical="center" wrapText="1"/>
    </xf>
    <xf numFmtId="0" fontId="2" fillId="11" borderId="11" xfId="0" applyFont="1" applyFill="1" applyBorder="1" applyAlignment="1">
      <alignment horizontal="right" vertical="center"/>
    </xf>
    <xf numFmtId="0" fontId="2" fillId="11" borderId="22" xfId="0" applyFont="1" applyFill="1" applyBorder="1" applyAlignment="1">
      <alignment horizontal="right" vertical="center"/>
    </xf>
    <xf numFmtId="0" fontId="3" fillId="11" borderId="36" xfId="0" applyFont="1" applyFill="1" applyBorder="1" applyAlignment="1">
      <alignment horizontal="right"/>
    </xf>
    <xf numFmtId="0" fontId="2" fillId="11" borderId="22" xfId="0" applyFont="1" applyFill="1" applyBorder="1" applyAlignment="1">
      <alignment horizontal="right"/>
    </xf>
    <xf numFmtId="0" fontId="3" fillId="11" borderId="36" xfId="0" applyFont="1" applyFill="1" applyBorder="1" applyAlignment="1">
      <alignment horizontal="right" wrapText="1"/>
    </xf>
    <xf numFmtId="0" fontId="2" fillId="11" borderId="11" xfId="0" applyFont="1" applyFill="1" applyBorder="1" applyAlignment="1">
      <alignment horizontal="right" wrapText="1"/>
    </xf>
    <xf numFmtId="0" fontId="2" fillId="7" borderId="1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right" vertical="center" wrapText="1"/>
    </xf>
    <xf numFmtId="0" fontId="3" fillId="11" borderId="27" xfId="0" applyFont="1" applyFill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 wrapText="1"/>
    </xf>
    <xf numFmtId="0" fontId="2" fillId="8" borderId="24" xfId="0" applyFont="1" applyFill="1" applyBorder="1" applyAlignment="1">
      <alignment horizontal="right" vertical="center"/>
    </xf>
    <xf numFmtId="0" fontId="2" fillId="8" borderId="33" xfId="0" applyFont="1" applyFill="1" applyBorder="1" applyAlignment="1">
      <alignment horizontal="right" vertical="center"/>
    </xf>
    <xf numFmtId="0" fontId="2" fillId="8" borderId="39" xfId="0" applyFont="1" applyFill="1" applyBorder="1" applyAlignment="1">
      <alignment horizontal="right" vertical="center"/>
    </xf>
    <xf numFmtId="0" fontId="2" fillId="8" borderId="24" xfId="0" applyFont="1" applyFill="1" applyBorder="1" applyAlignment="1">
      <alignment horizontal="right"/>
    </xf>
    <xf numFmtId="0" fontId="2" fillId="8" borderId="24" xfId="0" applyFont="1" applyFill="1" applyBorder="1" applyAlignment="1">
      <alignment horizontal="right" wrapText="1"/>
    </xf>
    <xf numFmtId="0" fontId="2" fillId="8" borderId="33" xfId="0" applyFont="1" applyFill="1" applyBorder="1" applyAlignment="1">
      <alignment horizontal="right" wrapText="1"/>
    </xf>
    <xf numFmtId="0" fontId="2" fillId="7" borderId="3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right" wrapText="1"/>
    </xf>
    <xf numFmtId="0" fontId="2" fillId="11" borderId="22" xfId="0" applyFont="1" applyFill="1" applyBorder="1" applyAlignment="1">
      <alignment horizontal="right" wrapText="1"/>
    </xf>
    <xf numFmtId="0" fontId="2" fillId="0" borderId="22" xfId="0" applyFont="1" applyBorder="1" applyAlignment="1">
      <alignment horizontal="right" wrapText="1"/>
    </xf>
    <xf numFmtId="0" fontId="2" fillId="0" borderId="23" xfId="0" applyFont="1" applyBorder="1" applyAlignment="1">
      <alignment horizontal="right" wrapText="1"/>
    </xf>
    <xf numFmtId="0" fontId="0" fillId="0" borderId="36" xfId="0" applyBorder="1"/>
    <xf numFmtId="0" fontId="0" fillId="0" borderId="40" xfId="0" applyBorder="1"/>
    <xf numFmtId="0" fontId="3" fillId="2" borderId="15" xfId="0" applyFont="1" applyFill="1" applyBorder="1" applyAlignment="1">
      <alignment horizontal="right" vertical="center" wrapText="1"/>
    </xf>
    <xf numFmtId="0" fontId="3" fillId="2" borderId="29" xfId="0" applyFont="1" applyFill="1" applyBorder="1" applyAlignment="1">
      <alignment horizontal="right" vertical="center" wrapText="1"/>
    </xf>
    <xf numFmtId="0" fontId="2" fillId="3" borderId="20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 vertical="center" wrapText="1"/>
    </xf>
    <xf numFmtId="0" fontId="2" fillId="3" borderId="17" xfId="0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3" fillId="9" borderId="6" xfId="0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right" wrapText="1"/>
    </xf>
    <xf numFmtId="0" fontId="2" fillId="0" borderId="16" xfId="0" applyFont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3" fillId="11" borderId="10" xfId="0" applyFont="1" applyFill="1" applyBorder="1" applyAlignment="1">
      <alignment horizontal="right" wrapText="1"/>
    </xf>
    <xf numFmtId="0" fontId="2" fillId="11" borderId="11" xfId="0" applyFont="1" applyFill="1" applyBorder="1" applyAlignment="1">
      <alignment horizontal="right"/>
    </xf>
    <xf numFmtId="0" fontId="2" fillId="0" borderId="0" xfId="0" applyFont="1" applyFill="1" applyBorder="1"/>
    <xf numFmtId="2" fontId="2" fillId="0" borderId="0" xfId="0" applyNumberFormat="1" applyFont="1" applyFill="1" applyBorder="1"/>
    <xf numFmtId="0" fontId="1" fillId="0" borderId="0" xfId="0" applyFont="1" applyFill="1" applyBorder="1"/>
    <xf numFmtId="0" fontId="2" fillId="3" borderId="5" xfId="0" applyFont="1" applyFill="1" applyBorder="1" applyAlignment="1">
      <alignment horizontal="right" vertical="center" wrapText="1"/>
    </xf>
    <xf numFmtId="0" fontId="2" fillId="3" borderId="38" xfId="0" applyFont="1" applyFill="1" applyBorder="1" applyAlignment="1">
      <alignment horizontal="right" vertical="center" wrapText="1"/>
    </xf>
    <xf numFmtId="16" fontId="3" fillId="3" borderId="10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/>
    </xf>
    <xf numFmtId="0" fontId="3" fillId="2" borderId="27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 wrapText="1"/>
    </xf>
    <xf numFmtId="0" fontId="2" fillId="2" borderId="1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vertical="center" wrapText="1"/>
    </xf>
    <xf numFmtId="0" fontId="2" fillId="3" borderId="22" xfId="0" applyFont="1" applyFill="1" applyBorder="1"/>
    <xf numFmtId="0" fontId="2" fillId="3" borderId="23" xfId="0" applyFont="1" applyFill="1" applyBorder="1"/>
    <xf numFmtId="0" fontId="2" fillId="2" borderId="16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 vertical="center" wrapText="1"/>
    </xf>
    <xf numFmtId="0" fontId="2" fillId="2" borderId="19" xfId="0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right" vertical="center" wrapText="1"/>
    </xf>
    <xf numFmtId="0" fontId="2" fillId="3" borderId="5" xfId="0" applyFont="1" applyFill="1" applyBorder="1"/>
    <xf numFmtId="0" fontId="3" fillId="3" borderId="28" xfId="0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right" vertical="center" wrapText="1"/>
    </xf>
    <xf numFmtId="0" fontId="3" fillId="0" borderId="32" xfId="0" applyFont="1" applyBorder="1"/>
    <xf numFmtId="2" fontId="2" fillId="0" borderId="41" xfId="0" applyNumberFormat="1" applyFont="1" applyBorder="1"/>
    <xf numFmtId="0" fontId="2" fillId="3" borderId="1" xfId="0" applyFont="1" applyFill="1" applyBorder="1"/>
    <xf numFmtId="2" fontId="2" fillId="3" borderId="3" xfId="0" applyNumberFormat="1" applyFont="1" applyFill="1" applyBorder="1"/>
    <xf numFmtId="0" fontId="2" fillId="3" borderId="4" xfId="0" applyFont="1" applyFill="1" applyBorder="1"/>
    <xf numFmtId="2" fontId="2" fillId="3" borderId="5" xfId="0" applyNumberFormat="1" applyFont="1" applyFill="1" applyBorder="1"/>
    <xf numFmtId="0" fontId="2" fillId="3" borderId="5" xfId="0" applyFont="1" applyFill="1" applyBorder="1" applyAlignment="1">
      <alignment horizontal="right"/>
    </xf>
    <xf numFmtId="0" fontId="2" fillId="3" borderId="38" xfId="0" applyFont="1" applyFill="1" applyBorder="1"/>
    <xf numFmtId="0" fontId="2" fillId="3" borderId="11" xfId="0" applyFont="1" applyFill="1" applyBorder="1" applyAlignment="1">
      <alignment horizontal="right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right" vertical="center" wrapText="1"/>
    </xf>
    <xf numFmtId="0" fontId="2" fillId="3" borderId="16" xfId="0" applyFont="1" applyFill="1" applyBorder="1" applyAlignment="1">
      <alignment horizontal="right" vertical="center" wrapText="1"/>
    </xf>
    <xf numFmtId="49" fontId="3" fillId="3" borderId="15" xfId="0" applyNumberFormat="1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horizontal="right" vertical="center" wrapText="1"/>
    </xf>
    <xf numFmtId="0" fontId="3" fillId="3" borderId="42" xfId="0" applyFont="1" applyFill="1" applyBorder="1" applyAlignment="1">
      <alignment horizontal="right" vertical="center" wrapText="1"/>
    </xf>
    <xf numFmtId="16" fontId="3" fillId="3" borderId="15" xfId="0" applyNumberFormat="1" applyFont="1" applyFill="1" applyBorder="1" applyAlignment="1">
      <alignment horizontal="right" vertical="center" wrapText="1"/>
    </xf>
    <xf numFmtId="0" fontId="2" fillId="4" borderId="20" xfId="0" applyFont="1" applyFill="1" applyBorder="1" applyAlignment="1">
      <alignment horizontal="right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4" borderId="38" xfId="0" applyFont="1" applyFill="1" applyBorder="1" applyAlignment="1">
      <alignment horizontal="right" vertical="center" wrapText="1"/>
    </xf>
    <xf numFmtId="49" fontId="3" fillId="3" borderId="15" xfId="0" applyNumberFormat="1" applyFont="1" applyFill="1" applyBorder="1" applyAlignment="1">
      <alignment horizontal="right"/>
    </xf>
    <xf numFmtId="0" fontId="2" fillId="3" borderId="42" xfId="0" applyFont="1" applyFill="1" applyBorder="1" applyAlignment="1">
      <alignment horizontal="right" vertical="center" wrapText="1"/>
    </xf>
    <xf numFmtId="0" fontId="2" fillId="2" borderId="43" xfId="0" applyFont="1" applyFill="1" applyBorder="1" applyAlignment="1">
      <alignment horizontal="right" vertical="center" wrapText="1"/>
    </xf>
    <xf numFmtId="0" fontId="3" fillId="3" borderId="23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right" wrapText="1"/>
    </xf>
    <xf numFmtId="0" fontId="2" fillId="2" borderId="11" xfId="0" applyFont="1" applyFill="1" applyBorder="1"/>
    <xf numFmtId="49" fontId="3" fillId="2" borderId="8" xfId="0" applyNumberFormat="1" applyFont="1" applyFill="1" applyBorder="1" applyAlignment="1">
      <alignment horizontal="right"/>
    </xf>
    <xf numFmtId="0" fontId="2" fillId="2" borderId="9" xfId="0" applyFont="1" applyFill="1" applyBorder="1"/>
    <xf numFmtId="0" fontId="2" fillId="2" borderId="23" xfId="0" applyFont="1" applyFill="1" applyBorder="1"/>
    <xf numFmtId="0" fontId="3" fillId="2" borderId="18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3" fillId="2" borderId="44" xfId="0" applyFont="1" applyFill="1" applyBorder="1" applyAlignment="1">
      <alignment horizontal="right" wrapText="1"/>
    </xf>
    <xf numFmtId="16" fontId="3" fillId="2" borderId="18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2" fillId="2" borderId="3" xfId="0" applyNumberFormat="1" applyFont="1" applyFill="1" applyBorder="1"/>
    <xf numFmtId="0" fontId="2" fillId="4" borderId="17" xfId="0" applyFont="1" applyFill="1" applyBorder="1" applyAlignment="1">
      <alignment horizontal="center" vertical="center" wrapText="1"/>
    </xf>
    <xf numFmtId="0" fontId="6" fillId="12" borderId="45" xfId="0" applyFont="1" applyFill="1" applyBorder="1" applyAlignment="1">
      <alignment horizontal="right"/>
    </xf>
    <xf numFmtId="0" fontId="6" fillId="5" borderId="48" xfId="0" applyFont="1" applyFill="1" applyBorder="1" applyAlignment="1">
      <alignment horizontal="center"/>
    </xf>
    <xf numFmtId="0" fontId="6" fillId="5" borderId="49" xfId="0" applyFont="1" applyFill="1" applyBorder="1" applyAlignment="1">
      <alignment horizontal="right"/>
    </xf>
    <xf numFmtId="0" fontId="6" fillId="5" borderId="48" xfId="0" applyFont="1" applyFill="1" applyBorder="1" applyAlignment="1">
      <alignment horizontal="right"/>
    </xf>
    <xf numFmtId="0" fontId="6" fillId="5" borderId="50" xfId="0" applyFont="1" applyFill="1" applyBorder="1" applyAlignment="1">
      <alignment horizontal="center"/>
    </xf>
    <xf numFmtId="0" fontId="6" fillId="5" borderId="45" xfId="0" applyFont="1" applyFill="1" applyBorder="1" applyAlignment="1">
      <alignment horizontal="center"/>
    </xf>
    <xf numFmtId="0" fontId="6" fillId="5" borderId="46" xfId="0" applyFont="1" applyFill="1" applyBorder="1" applyAlignment="1">
      <alignment horizontal="right"/>
    </xf>
    <xf numFmtId="0" fontId="6" fillId="5" borderId="45" xfId="0" applyFont="1" applyFill="1" applyBorder="1" applyAlignment="1">
      <alignment horizontal="right"/>
    </xf>
    <xf numFmtId="0" fontId="6" fillId="10" borderId="25" xfId="0" applyFont="1" applyFill="1" applyBorder="1" applyAlignment="1">
      <alignment horizontal="right"/>
    </xf>
    <xf numFmtId="0" fontId="6" fillId="10" borderId="47" xfId="0" applyFont="1" applyFill="1" applyBorder="1" applyAlignment="1">
      <alignment horizontal="right"/>
    </xf>
    <xf numFmtId="0" fontId="6" fillId="10" borderId="48" xfId="0" applyFont="1" applyFill="1" applyBorder="1" applyAlignment="1">
      <alignment horizontal="center"/>
    </xf>
    <xf numFmtId="0" fontId="6" fillId="10" borderId="49" xfId="0" applyFont="1" applyFill="1" applyBorder="1" applyAlignment="1">
      <alignment horizontal="right"/>
    </xf>
    <xf numFmtId="0" fontId="6" fillId="10" borderId="48" xfId="0" applyFont="1" applyFill="1" applyBorder="1" applyAlignment="1">
      <alignment horizontal="right"/>
    </xf>
    <xf numFmtId="0" fontId="6" fillId="10" borderId="50" xfId="0" applyFont="1" applyFill="1" applyBorder="1" applyAlignment="1">
      <alignment horizontal="center"/>
    </xf>
    <xf numFmtId="0" fontId="6" fillId="10" borderId="45" xfId="0" applyFont="1" applyFill="1" applyBorder="1" applyAlignment="1">
      <alignment horizontal="center"/>
    </xf>
    <xf numFmtId="0" fontId="6" fillId="10" borderId="46" xfId="0" applyFont="1" applyFill="1" applyBorder="1" applyAlignment="1">
      <alignment horizontal="right"/>
    </xf>
    <xf numFmtId="0" fontId="6" fillId="10" borderId="45" xfId="0" applyFont="1" applyFill="1" applyBorder="1" applyAlignment="1">
      <alignment horizontal="right"/>
    </xf>
    <xf numFmtId="0" fontId="6" fillId="3" borderId="48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right"/>
    </xf>
    <xf numFmtId="0" fontId="6" fillId="3" borderId="48" xfId="0" applyFont="1" applyFill="1" applyBorder="1" applyAlignment="1">
      <alignment horizontal="right"/>
    </xf>
    <xf numFmtId="0" fontId="6" fillId="3" borderId="44" xfId="0" applyFont="1" applyFill="1" applyBorder="1" applyAlignment="1">
      <alignment horizontal="right"/>
    </xf>
    <xf numFmtId="0" fontId="6" fillId="3" borderId="52" xfId="0" applyFont="1" applyFill="1" applyBorder="1" applyAlignment="1">
      <alignment horizontal="right"/>
    </xf>
    <xf numFmtId="0" fontId="5" fillId="14" borderId="33" xfId="0" applyFont="1" applyFill="1" applyBorder="1" applyAlignment="1">
      <alignment horizontal="center"/>
    </xf>
    <xf numFmtId="0" fontId="5" fillId="14" borderId="39" xfId="0" applyFont="1" applyFill="1" applyBorder="1" applyAlignment="1">
      <alignment horizontal="right"/>
    </xf>
    <xf numFmtId="0" fontId="5" fillId="14" borderId="33" xfId="0" applyFont="1" applyFill="1" applyBorder="1" applyAlignment="1">
      <alignment horizontal="right"/>
    </xf>
    <xf numFmtId="0" fontId="5" fillId="13" borderId="53" xfId="0" applyFont="1" applyFill="1" applyBorder="1" applyAlignment="1">
      <alignment horizontal="center"/>
    </xf>
    <xf numFmtId="0" fontId="5" fillId="13" borderId="34" xfId="0" applyFont="1" applyFill="1" applyBorder="1" applyAlignment="1">
      <alignment horizontal="center"/>
    </xf>
    <xf numFmtId="0" fontId="6" fillId="5" borderId="51" xfId="0" applyFont="1" applyFill="1" applyBorder="1" applyAlignment="1">
      <alignment horizontal="right"/>
    </xf>
    <xf numFmtId="0" fontId="6" fillId="5" borderId="50" xfId="0" applyFont="1" applyFill="1" applyBorder="1" applyAlignment="1">
      <alignment horizontal="right"/>
    </xf>
    <xf numFmtId="0" fontId="6" fillId="12" borderId="17" xfId="0" applyFont="1" applyFill="1" applyBorder="1" applyAlignment="1">
      <alignment horizontal="center"/>
    </xf>
    <xf numFmtId="0" fontId="6" fillId="12" borderId="19" xfId="0" applyFont="1" applyFill="1" applyBorder="1" applyAlignment="1">
      <alignment horizontal="center"/>
    </xf>
    <xf numFmtId="0" fontId="6" fillId="12" borderId="20" xfId="0" applyFont="1" applyFill="1" applyBorder="1" applyAlignment="1">
      <alignment horizontal="center"/>
    </xf>
    <xf numFmtId="0" fontId="6" fillId="12" borderId="30" xfId="0" applyFont="1" applyFill="1" applyBorder="1" applyAlignment="1">
      <alignment horizontal="right"/>
    </xf>
    <xf numFmtId="0" fontId="6" fillId="12" borderId="54" xfId="0" applyFont="1" applyFill="1" applyBorder="1" applyAlignment="1">
      <alignment horizontal="right"/>
    </xf>
    <xf numFmtId="0" fontId="6" fillId="12" borderId="55" xfId="0" applyFont="1" applyFill="1" applyBorder="1" applyAlignment="1">
      <alignment horizontal="right"/>
    </xf>
    <xf numFmtId="0" fontId="6" fillId="12" borderId="47" xfId="0" applyFont="1" applyFill="1" applyBorder="1" applyAlignment="1">
      <alignment horizontal="right"/>
    </xf>
    <xf numFmtId="0" fontId="6" fillId="12" borderId="48" xfId="0" applyFont="1" applyFill="1" applyBorder="1" applyAlignment="1">
      <alignment horizontal="right"/>
    </xf>
    <xf numFmtId="0" fontId="3" fillId="2" borderId="36" xfId="0" applyFont="1" applyFill="1" applyBorder="1" applyAlignment="1">
      <alignment horizontal="right"/>
    </xf>
    <xf numFmtId="0" fontId="3" fillId="2" borderId="36" xfId="0" applyFont="1" applyFill="1" applyBorder="1" applyAlignment="1">
      <alignment horizontal="right" wrapText="1"/>
    </xf>
    <xf numFmtId="0" fontId="2" fillId="2" borderId="11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/>
    </xf>
    <xf numFmtId="0" fontId="2" fillId="9" borderId="31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34" xfId="0" applyFont="1" applyFill="1" applyBorder="1" applyAlignment="1">
      <alignment horizontal="center"/>
    </xf>
    <xf numFmtId="0" fontId="3" fillId="2" borderId="23" xfId="0" applyFont="1" applyFill="1" applyBorder="1"/>
    <xf numFmtId="0" fontId="6" fillId="3" borderId="47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right"/>
    </xf>
    <xf numFmtId="0" fontId="6" fillId="3" borderId="47" xfId="0" applyFont="1" applyFill="1" applyBorder="1" applyAlignment="1">
      <alignment horizontal="right"/>
    </xf>
    <xf numFmtId="0" fontId="6" fillId="3" borderId="45" xfId="0" applyFont="1" applyFill="1" applyBorder="1" applyAlignment="1">
      <alignment horizontal="center"/>
    </xf>
    <xf numFmtId="0" fontId="6" fillId="3" borderId="46" xfId="0" applyFont="1" applyFill="1" applyBorder="1" applyAlignment="1">
      <alignment horizontal="right"/>
    </xf>
    <xf numFmtId="0" fontId="6" fillId="3" borderId="45" xfId="0" applyFont="1" applyFill="1" applyBorder="1" applyAlignment="1">
      <alignment horizontal="right"/>
    </xf>
    <xf numFmtId="0" fontId="6" fillId="4" borderId="5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right"/>
    </xf>
    <xf numFmtId="0" fontId="6" fillId="4" borderId="56" xfId="0" applyFont="1" applyFill="1" applyBorder="1" applyAlignment="1">
      <alignment horizontal="right"/>
    </xf>
    <xf numFmtId="0" fontId="6" fillId="4" borderId="48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right"/>
    </xf>
    <xf numFmtId="0" fontId="6" fillId="4" borderId="52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topLeftCell="A46" zoomScale="70" zoomScaleNormal="70" workbookViewId="0">
      <selection activeCell="E73" sqref="E73"/>
    </sheetView>
  </sheetViews>
  <sheetFormatPr defaultColWidth="9.109375" defaultRowHeight="14.4" x14ac:dyDescent="0.3"/>
  <cols>
    <col min="1" max="1" width="23.44140625" style="1" customWidth="1"/>
    <col min="2" max="2" width="9.109375" style="1" customWidth="1"/>
    <col min="3" max="3" width="9.33203125" style="1" customWidth="1"/>
    <col min="4" max="4" width="9" style="1" customWidth="1"/>
    <col min="5" max="5" width="9.33203125" style="1" customWidth="1"/>
    <col min="6" max="6" width="9.109375" style="1" customWidth="1"/>
    <col min="7" max="7" width="9.33203125" style="1" customWidth="1"/>
    <col min="8" max="8" width="9.109375" style="1" customWidth="1"/>
    <col min="9" max="9" width="9.33203125" style="1" customWidth="1"/>
    <col min="10" max="10" width="9.109375" style="1" customWidth="1"/>
    <col min="11" max="17" width="9.33203125" style="1" customWidth="1"/>
    <col min="18" max="18" width="3.33203125" style="1" customWidth="1"/>
    <col min="19" max="19" width="20.109375" style="1" customWidth="1"/>
    <col min="20" max="20" width="10.109375" style="1" customWidth="1"/>
    <col min="21" max="16384" width="9.109375" style="1"/>
  </cols>
  <sheetData>
    <row r="1" spans="1:20" ht="16.8" thickBot="1" x14ac:dyDescent="0.4">
      <c r="A1" s="11" t="s">
        <v>2</v>
      </c>
      <c r="B1" s="258" t="s">
        <v>18</v>
      </c>
      <c r="C1" s="260"/>
      <c r="D1" s="258" t="s">
        <v>0</v>
      </c>
      <c r="E1" s="260"/>
      <c r="F1" s="258" t="s">
        <v>6</v>
      </c>
      <c r="G1" s="260"/>
      <c r="H1" s="259" t="s">
        <v>25</v>
      </c>
      <c r="I1" s="259"/>
      <c r="J1" s="258" t="s">
        <v>77</v>
      </c>
      <c r="K1" s="260"/>
      <c r="L1" s="258" t="s">
        <v>90</v>
      </c>
      <c r="M1" s="259"/>
      <c r="N1" s="258" t="s">
        <v>96</v>
      </c>
      <c r="O1" s="260"/>
      <c r="P1" s="258" t="s">
        <v>242</v>
      </c>
      <c r="Q1" s="260"/>
      <c r="S1" s="261" t="s">
        <v>48</v>
      </c>
      <c r="T1" s="262"/>
    </row>
    <row r="2" spans="1:20" ht="16.8" thickBot="1" x14ac:dyDescent="0.35">
      <c r="A2" s="12"/>
      <c r="B2" s="18" t="s">
        <v>3</v>
      </c>
      <c r="C2" s="19" t="s">
        <v>1</v>
      </c>
      <c r="D2" s="18" t="s">
        <v>3</v>
      </c>
      <c r="E2" s="19" t="s">
        <v>1</v>
      </c>
      <c r="F2" s="18" t="s">
        <v>3</v>
      </c>
      <c r="G2" s="19" t="s">
        <v>1</v>
      </c>
      <c r="H2" s="17" t="s">
        <v>3</v>
      </c>
      <c r="I2" s="42" t="s">
        <v>1</v>
      </c>
      <c r="J2" s="46" t="s">
        <v>3</v>
      </c>
      <c r="K2" s="52" t="s">
        <v>1</v>
      </c>
      <c r="L2" s="46" t="s">
        <v>3</v>
      </c>
      <c r="M2" s="106" t="s">
        <v>1</v>
      </c>
      <c r="N2" s="110" t="s">
        <v>3</v>
      </c>
      <c r="O2" s="111" t="s">
        <v>1</v>
      </c>
      <c r="P2" s="18" t="s">
        <v>3</v>
      </c>
      <c r="Q2" s="19" t="s">
        <v>1</v>
      </c>
      <c r="S2" s="33" t="s">
        <v>2</v>
      </c>
      <c r="T2" s="34" t="s">
        <v>1</v>
      </c>
    </row>
    <row r="3" spans="1:20" ht="16.2" x14ac:dyDescent="0.35">
      <c r="A3" s="140" t="s">
        <v>13</v>
      </c>
      <c r="B3" s="66"/>
      <c r="C3" s="67"/>
      <c r="D3" s="68" t="s">
        <v>41</v>
      </c>
      <c r="E3" s="69">
        <v>4000</v>
      </c>
      <c r="F3" s="66" t="s">
        <v>42</v>
      </c>
      <c r="G3" s="69">
        <v>4000</v>
      </c>
      <c r="H3" s="70" t="s">
        <v>50</v>
      </c>
      <c r="I3" s="71">
        <v>4000</v>
      </c>
      <c r="J3" s="65" t="s">
        <v>78</v>
      </c>
      <c r="K3" s="69">
        <v>4000</v>
      </c>
      <c r="L3" s="65" t="s">
        <v>88</v>
      </c>
      <c r="M3" s="71">
        <v>4000</v>
      </c>
      <c r="N3" s="144" t="s">
        <v>98</v>
      </c>
      <c r="O3" s="69">
        <v>4000</v>
      </c>
      <c r="P3" s="66"/>
      <c r="Q3" s="69">
        <v>4000</v>
      </c>
      <c r="S3" s="179" t="s">
        <v>13</v>
      </c>
      <c r="T3" s="180">
        <v>4000</v>
      </c>
    </row>
    <row r="4" spans="1:20" ht="16.2" x14ac:dyDescent="0.35">
      <c r="A4" s="141" t="s">
        <v>9</v>
      </c>
      <c r="B4" s="73"/>
      <c r="C4" s="64"/>
      <c r="D4" s="73" t="s">
        <v>37</v>
      </c>
      <c r="E4" s="74">
        <v>1000</v>
      </c>
      <c r="F4" s="73" t="s">
        <v>46</v>
      </c>
      <c r="G4" s="74">
        <v>1000</v>
      </c>
      <c r="H4" s="75" t="s">
        <v>80</v>
      </c>
      <c r="I4" s="76">
        <v>1000</v>
      </c>
      <c r="J4" s="72" t="s">
        <v>79</v>
      </c>
      <c r="K4" s="74">
        <v>1000</v>
      </c>
      <c r="L4" s="72" t="s">
        <v>94</v>
      </c>
      <c r="M4" s="76">
        <v>1000</v>
      </c>
      <c r="N4" s="108" t="s">
        <v>129</v>
      </c>
      <c r="O4" s="166">
        <v>1000</v>
      </c>
      <c r="P4" s="73"/>
      <c r="Q4" s="74" t="s">
        <v>133</v>
      </c>
      <c r="S4" s="96" t="s">
        <v>9</v>
      </c>
      <c r="T4" s="97">
        <v>1000</v>
      </c>
    </row>
    <row r="5" spans="1:20" ht="16.2" x14ac:dyDescent="0.35">
      <c r="A5" s="142" t="s">
        <v>8</v>
      </c>
      <c r="B5" s="62"/>
      <c r="C5" s="63"/>
      <c r="D5" s="73" t="s">
        <v>37</v>
      </c>
      <c r="E5" s="74">
        <v>1000</v>
      </c>
      <c r="F5" s="62" t="s">
        <v>47</v>
      </c>
      <c r="G5" s="77">
        <v>2000</v>
      </c>
      <c r="H5" s="75"/>
      <c r="I5" s="76" t="s">
        <v>81</v>
      </c>
      <c r="J5" s="72" t="s">
        <v>86</v>
      </c>
      <c r="K5" s="74">
        <v>2000</v>
      </c>
      <c r="L5" s="72"/>
      <c r="M5" s="76" t="s">
        <v>95</v>
      </c>
      <c r="N5" s="108" t="s">
        <v>110</v>
      </c>
      <c r="O5" s="74">
        <v>2000</v>
      </c>
      <c r="P5" s="62"/>
      <c r="Q5" s="78" t="s">
        <v>111</v>
      </c>
      <c r="S5" s="94" t="s">
        <v>8</v>
      </c>
      <c r="T5" s="95">
        <v>1000</v>
      </c>
    </row>
    <row r="6" spans="1:20" ht="16.2" x14ac:dyDescent="0.35">
      <c r="A6" s="142" t="s">
        <v>11</v>
      </c>
      <c r="B6" s="62"/>
      <c r="C6" s="63"/>
      <c r="D6" s="73" t="s">
        <v>38</v>
      </c>
      <c r="E6" s="74">
        <v>1000</v>
      </c>
      <c r="F6" s="62"/>
      <c r="G6" s="78" t="s">
        <v>111</v>
      </c>
      <c r="H6" s="75"/>
      <c r="I6" s="76" t="s">
        <v>114</v>
      </c>
      <c r="J6" s="72"/>
      <c r="K6" s="74" t="s">
        <v>114</v>
      </c>
      <c r="L6" s="72"/>
      <c r="M6" s="76" t="s">
        <v>114</v>
      </c>
      <c r="N6" s="158" t="s">
        <v>109</v>
      </c>
      <c r="O6" s="74">
        <v>1500</v>
      </c>
      <c r="P6" s="62" t="s">
        <v>113</v>
      </c>
      <c r="Q6" s="78">
        <v>4500</v>
      </c>
      <c r="S6" s="96" t="s">
        <v>11</v>
      </c>
      <c r="T6" s="97">
        <v>1000</v>
      </c>
    </row>
    <row r="7" spans="1:20" ht="16.2" x14ac:dyDescent="0.35">
      <c r="A7" s="142" t="s">
        <v>12</v>
      </c>
      <c r="B7" s="62" t="s">
        <v>19</v>
      </c>
      <c r="C7" s="78">
        <v>3000</v>
      </c>
      <c r="D7" s="73" t="s">
        <v>39</v>
      </c>
      <c r="E7" s="74">
        <v>3000</v>
      </c>
      <c r="F7" s="62" t="s">
        <v>46</v>
      </c>
      <c r="G7" s="77">
        <v>3000</v>
      </c>
      <c r="H7" s="79" t="s">
        <v>59</v>
      </c>
      <c r="I7" s="76">
        <v>3000</v>
      </c>
      <c r="J7" s="105" t="s">
        <v>85</v>
      </c>
      <c r="K7" s="74">
        <v>3000</v>
      </c>
      <c r="L7" s="105" t="s">
        <v>79</v>
      </c>
      <c r="M7" s="76">
        <v>3000</v>
      </c>
      <c r="N7" s="108" t="s">
        <v>106</v>
      </c>
      <c r="O7" s="74">
        <v>3000</v>
      </c>
      <c r="P7" s="62" t="s">
        <v>112</v>
      </c>
      <c r="Q7" s="78">
        <v>3000</v>
      </c>
      <c r="S7" s="96" t="s">
        <v>12</v>
      </c>
      <c r="T7" s="97">
        <v>3000</v>
      </c>
    </row>
    <row r="8" spans="1:20" ht="15.75" customHeight="1" x14ac:dyDescent="0.35">
      <c r="A8" s="143" t="s">
        <v>7</v>
      </c>
      <c r="B8" s="80"/>
      <c r="C8" s="81"/>
      <c r="D8" s="73" t="s">
        <v>17</v>
      </c>
      <c r="E8" s="74">
        <v>1000</v>
      </c>
      <c r="F8" s="62" t="s">
        <v>45</v>
      </c>
      <c r="G8" s="77">
        <v>1000</v>
      </c>
      <c r="H8" s="75" t="s">
        <v>58</v>
      </c>
      <c r="I8" s="76">
        <v>1000</v>
      </c>
      <c r="J8" s="72"/>
      <c r="K8" s="30"/>
      <c r="L8" s="72"/>
      <c r="M8" s="44"/>
      <c r="N8" s="108"/>
      <c r="O8" s="30"/>
      <c r="P8" s="80"/>
      <c r="Q8" s="165"/>
      <c r="S8" s="96" t="s">
        <v>7</v>
      </c>
      <c r="T8" s="97">
        <v>1000</v>
      </c>
    </row>
    <row r="9" spans="1:20" ht="15.75" customHeight="1" x14ac:dyDescent="0.35">
      <c r="A9" s="82" t="s">
        <v>14</v>
      </c>
      <c r="B9" s="83"/>
      <c r="C9" s="84"/>
      <c r="D9" s="85"/>
      <c r="E9" s="86">
        <v>2000</v>
      </c>
      <c r="F9" s="87"/>
      <c r="G9" s="88">
        <v>2000</v>
      </c>
      <c r="H9" s="89"/>
      <c r="I9" s="90">
        <v>2000</v>
      </c>
      <c r="J9" s="91"/>
      <c r="K9" s="86">
        <v>2000</v>
      </c>
      <c r="L9" s="91"/>
      <c r="M9" s="90">
        <v>2000</v>
      </c>
      <c r="N9" s="108"/>
      <c r="O9" s="74">
        <v>2000</v>
      </c>
      <c r="P9" s="83"/>
      <c r="Q9" s="163">
        <v>2000</v>
      </c>
      <c r="S9" s="96" t="s">
        <v>14</v>
      </c>
      <c r="T9" s="97">
        <v>2000</v>
      </c>
    </row>
    <row r="10" spans="1:20" ht="16.8" thickBot="1" x14ac:dyDescent="0.4">
      <c r="A10" s="138" t="s">
        <v>10</v>
      </c>
      <c r="B10" s="92"/>
      <c r="C10" s="93"/>
      <c r="D10" s="173" t="s">
        <v>20</v>
      </c>
      <c r="E10" s="156">
        <v>1000</v>
      </c>
      <c r="F10" s="92" t="s">
        <v>43</v>
      </c>
      <c r="G10" s="174">
        <v>1000</v>
      </c>
      <c r="H10" s="175" t="s">
        <v>76</v>
      </c>
      <c r="I10" s="157">
        <v>1000</v>
      </c>
      <c r="J10" s="176" t="s">
        <v>76</v>
      </c>
      <c r="K10" s="156">
        <v>1000</v>
      </c>
      <c r="L10" s="176" t="s">
        <v>76</v>
      </c>
      <c r="M10" s="157">
        <v>1000</v>
      </c>
      <c r="N10" s="139" t="s">
        <v>110</v>
      </c>
      <c r="O10" s="156">
        <v>1000</v>
      </c>
      <c r="P10" s="92"/>
      <c r="Q10" s="183">
        <v>1000</v>
      </c>
      <c r="S10" s="181" t="s">
        <v>10</v>
      </c>
      <c r="T10" s="182">
        <v>1000</v>
      </c>
    </row>
    <row r="11" spans="1:20" ht="16.8" thickBot="1" x14ac:dyDescent="0.4">
      <c r="A11" s="107" t="s">
        <v>24</v>
      </c>
      <c r="B11" s="28"/>
      <c r="C11" s="29"/>
      <c r="D11" s="28" t="s">
        <v>39</v>
      </c>
      <c r="E11" s="29">
        <v>1500</v>
      </c>
      <c r="F11" s="28"/>
      <c r="G11" s="29"/>
      <c r="H11" s="137"/>
      <c r="I11" s="43"/>
      <c r="J11" s="47"/>
      <c r="K11" s="29"/>
      <c r="L11" s="47"/>
      <c r="M11" s="107"/>
      <c r="N11" s="136"/>
      <c r="O11" s="29"/>
      <c r="P11" s="136"/>
      <c r="Q11" s="29"/>
      <c r="S11" s="177"/>
      <c r="T11" s="178">
        <f>SUM(T2:T10)</f>
        <v>14000</v>
      </c>
    </row>
    <row r="12" spans="1:20" ht="16.2" x14ac:dyDescent="0.3">
      <c r="A12" s="14" t="s">
        <v>15</v>
      </c>
      <c r="B12" s="22"/>
      <c r="C12" s="23"/>
      <c r="D12" s="24" t="s">
        <v>19</v>
      </c>
      <c r="E12" s="23">
        <v>1000</v>
      </c>
      <c r="F12" s="22"/>
      <c r="G12" s="23"/>
      <c r="H12" s="31"/>
      <c r="I12" s="44"/>
      <c r="J12" s="48"/>
      <c r="K12" s="23"/>
      <c r="L12" s="48"/>
      <c r="M12" s="14"/>
      <c r="N12" s="51"/>
      <c r="O12" s="23"/>
      <c r="P12" s="51"/>
      <c r="Q12" s="23"/>
    </row>
    <row r="13" spans="1:20" ht="16.2" x14ac:dyDescent="0.3">
      <c r="A13" s="14" t="s">
        <v>16</v>
      </c>
      <c r="B13" s="22"/>
      <c r="C13" s="23"/>
      <c r="D13" s="22" t="s">
        <v>19</v>
      </c>
      <c r="E13" s="23">
        <v>2000</v>
      </c>
      <c r="F13" s="22"/>
      <c r="G13" s="23"/>
      <c r="H13" s="31"/>
      <c r="I13" s="44"/>
      <c r="J13" s="48"/>
      <c r="K13" s="23"/>
      <c r="L13" s="48"/>
      <c r="M13" s="14"/>
      <c r="N13" s="51"/>
      <c r="O13" s="23"/>
      <c r="P13" s="51"/>
      <c r="Q13" s="23"/>
      <c r="S13" s="2"/>
    </row>
    <row r="14" spans="1:20" ht="16.2" x14ac:dyDescent="0.35">
      <c r="A14" s="15" t="s">
        <v>23</v>
      </c>
      <c r="B14" s="24"/>
      <c r="C14" s="25"/>
      <c r="D14" s="24" t="s">
        <v>22</v>
      </c>
      <c r="E14" s="159">
        <v>5000</v>
      </c>
      <c r="F14" s="24"/>
      <c r="G14" s="25"/>
      <c r="H14" s="32"/>
      <c r="I14" s="45"/>
      <c r="J14" s="50"/>
      <c r="K14" s="23"/>
      <c r="L14" s="50"/>
      <c r="M14" s="14"/>
      <c r="N14" s="51"/>
      <c r="O14" s="23"/>
      <c r="P14" s="51"/>
      <c r="Q14" s="23"/>
      <c r="S14" s="153"/>
      <c r="T14" s="154"/>
    </row>
    <row r="15" spans="1:20" ht="16.2" x14ac:dyDescent="0.35">
      <c r="A15" s="14" t="s">
        <v>51</v>
      </c>
      <c r="B15" s="22"/>
      <c r="C15" s="23"/>
      <c r="D15" s="22"/>
      <c r="E15" s="23"/>
      <c r="F15" s="22"/>
      <c r="G15" s="23"/>
      <c r="H15" s="14" t="s">
        <v>50</v>
      </c>
      <c r="I15" s="14">
        <v>1000</v>
      </c>
      <c r="J15" s="51"/>
      <c r="K15" s="23"/>
      <c r="L15" s="51"/>
      <c r="M15" s="14"/>
      <c r="N15" s="51"/>
      <c r="O15" s="23"/>
      <c r="P15" s="51"/>
      <c r="Q15" s="23"/>
      <c r="S15" s="153"/>
      <c r="T15" s="154"/>
    </row>
    <row r="16" spans="1:20" ht="16.2" x14ac:dyDescent="0.35">
      <c r="A16" s="13" t="s">
        <v>4</v>
      </c>
      <c r="B16" s="20"/>
      <c r="C16" s="21"/>
      <c r="D16" s="28" t="s">
        <v>17</v>
      </c>
      <c r="E16" s="29">
        <v>4000</v>
      </c>
      <c r="F16" s="22"/>
      <c r="G16" s="23"/>
      <c r="H16" s="31"/>
      <c r="I16" s="44"/>
      <c r="J16" s="48"/>
      <c r="K16" s="23"/>
      <c r="L16" s="48"/>
      <c r="M16" s="14"/>
      <c r="N16" s="51"/>
      <c r="O16" s="23"/>
      <c r="P16" s="51"/>
      <c r="Q16" s="23"/>
      <c r="S16" s="153"/>
      <c r="T16" s="154"/>
    </row>
    <row r="17" spans="1:20" ht="16.8" thickBot="1" x14ac:dyDescent="0.4">
      <c r="A17" s="172" t="s">
        <v>21</v>
      </c>
      <c r="B17" s="160"/>
      <c r="C17" s="159"/>
      <c r="D17" s="160" t="s">
        <v>40</v>
      </c>
      <c r="E17" s="164">
        <v>1000</v>
      </c>
      <c r="F17" s="160" t="s">
        <v>44</v>
      </c>
      <c r="G17" s="164">
        <v>1000</v>
      </c>
      <c r="H17" s="161" t="s">
        <v>59</v>
      </c>
      <c r="I17" s="162">
        <v>1000</v>
      </c>
      <c r="J17" s="170" t="s">
        <v>79</v>
      </c>
      <c r="K17" s="30">
        <v>1000</v>
      </c>
      <c r="L17" s="170" t="s">
        <v>89</v>
      </c>
      <c r="M17" s="44">
        <v>1000</v>
      </c>
      <c r="N17" s="51"/>
      <c r="O17" s="23"/>
      <c r="P17" s="51"/>
      <c r="Q17" s="23"/>
      <c r="S17" s="155"/>
      <c r="T17" s="155"/>
    </row>
    <row r="18" spans="1:20" ht="16.8" thickBot="1" x14ac:dyDescent="0.35">
      <c r="A18" s="98" t="s">
        <v>5</v>
      </c>
      <c r="B18" s="99"/>
      <c r="C18" s="100">
        <f>SUM(C3:C17)</f>
        <v>3000</v>
      </c>
      <c r="D18" s="101"/>
      <c r="E18" s="102">
        <f>SUM(E3:E17)</f>
        <v>28500</v>
      </c>
      <c r="F18" s="101"/>
      <c r="G18" s="102">
        <f>SUM(G3:G17)</f>
        <v>15000</v>
      </c>
      <c r="H18" s="103"/>
      <c r="I18" s="104">
        <f>SUM(I3:I17)</f>
        <v>14000</v>
      </c>
      <c r="J18" s="98"/>
      <c r="K18" s="102">
        <f>SUM(K3:K17)</f>
        <v>14000</v>
      </c>
      <c r="L18" s="98"/>
      <c r="M18" s="104">
        <f>SUM(M3:M17)</f>
        <v>12000</v>
      </c>
      <c r="N18" s="146"/>
      <c r="O18" s="102">
        <f>SUM(O3:O17)</f>
        <v>14500</v>
      </c>
      <c r="P18" s="146"/>
      <c r="Q18" s="102">
        <f>SUM(Q3:Q17)</f>
        <v>14500</v>
      </c>
    </row>
    <row r="19" spans="1:20" ht="15" thickBot="1" x14ac:dyDescent="0.35"/>
    <row r="20" spans="1:20" ht="16.2" customHeight="1" thickBot="1" x14ac:dyDescent="0.4">
      <c r="A20" s="186" t="s">
        <v>2</v>
      </c>
      <c r="B20" s="258" t="s">
        <v>116</v>
      </c>
      <c r="C20" s="260"/>
      <c r="D20" s="258" t="s">
        <v>123</v>
      </c>
      <c r="E20" s="259"/>
      <c r="F20" s="258" t="s">
        <v>130</v>
      </c>
      <c r="G20" s="260"/>
      <c r="H20" s="258" t="s">
        <v>140</v>
      </c>
      <c r="I20" s="260"/>
      <c r="J20" s="258" t="s">
        <v>18</v>
      </c>
      <c r="K20" s="259"/>
      <c r="L20" s="258" t="s">
        <v>0</v>
      </c>
      <c r="M20" s="259"/>
      <c r="N20" s="258" t="s">
        <v>6</v>
      </c>
      <c r="O20" s="260"/>
      <c r="P20" s="258" t="s">
        <v>25</v>
      </c>
      <c r="Q20" s="260"/>
      <c r="S20" s="261" t="s">
        <v>48</v>
      </c>
      <c r="T20" s="262"/>
    </row>
    <row r="21" spans="1:20" ht="16.8" thickBot="1" x14ac:dyDescent="0.35">
      <c r="A21" s="194"/>
      <c r="B21" s="110" t="s">
        <v>3</v>
      </c>
      <c r="C21" s="111" t="s">
        <v>1</v>
      </c>
      <c r="D21" s="110" t="s">
        <v>3</v>
      </c>
      <c r="E21" s="187" t="s">
        <v>1</v>
      </c>
      <c r="F21" s="110" t="s">
        <v>3</v>
      </c>
      <c r="G21" s="111" t="s">
        <v>1</v>
      </c>
      <c r="H21" s="195" t="s">
        <v>3</v>
      </c>
      <c r="I21" s="196" t="s">
        <v>1</v>
      </c>
      <c r="J21" s="195" t="s">
        <v>3</v>
      </c>
      <c r="K21" s="197" t="s">
        <v>1</v>
      </c>
      <c r="L21" s="110" t="s">
        <v>3</v>
      </c>
      <c r="M21" s="187" t="s">
        <v>1</v>
      </c>
      <c r="N21" s="110" t="s">
        <v>3</v>
      </c>
      <c r="O21" s="111" t="s">
        <v>1</v>
      </c>
      <c r="P21" s="110" t="s">
        <v>3</v>
      </c>
      <c r="Q21" s="111" t="s">
        <v>1</v>
      </c>
      <c r="S21" s="33" t="s">
        <v>2</v>
      </c>
      <c r="T21" s="34" t="s">
        <v>1</v>
      </c>
    </row>
    <row r="22" spans="1:20" ht="16.2" x14ac:dyDescent="0.35">
      <c r="A22" s="199" t="s">
        <v>9</v>
      </c>
      <c r="B22" s="190"/>
      <c r="C22" s="189" t="s">
        <v>133</v>
      </c>
      <c r="D22" s="190" t="s">
        <v>132</v>
      </c>
      <c r="E22" s="191">
        <v>3000</v>
      </c>
      <c r="F22" s="9"/>
      <c r="G22" s="189" t="s">
        <v>174</v>
      </c>
      <c r="H22" s="192"/>
      <c r="I22" s="189" t="s">
        <v>174</v>
      </c>
      <c r="J22" s="192"/>
      <c r="K22" s="189" t="s">
        <v>174</v>
      </c>
      <c r="L22" s="193" t="s">
        <v>160</v>
      </c>
      <c r="M22" s="191">
        <v>4000</v>
      </c>
      <c r="N22" s="190"/>
      <c r="O22" s="169"/>
      <c r="P22" s="190"/>
      <c r="Q22" s="200"/>
      <c r="S22" s="96" t="s">
        <v>9</v>
      </c>
      <c r="T22" s="97">
        <v>1000</v>
      </c>
    </row>
    <row r="23" spans="1:20" ht="16.2" x14ac:dyDescent="0.35">
      <c r="A23" s="142" t="s">
        <v>8</v>
      </c>
      <c r="B23" s="73" t="s">
        <v>124</v>
      </c>
      <c r="C23" s="74">
        <v>1000</v>
      </c>
      <c r="D23" s="62" t="s">
        <v>146</v>
      </c>
      <c r="E23" s="167">
        <v>1000</v>
      </c>
      <c r="F23" s="108" t="s">
        <v>135</v>
      </c>
      <c r="G23" s="74">
        <v>1000</v>
      </c>
      <c r="H23" s="72"/>
      <c r="I23" s="74" t="s">
        <v>175</v>
      </c>
      <c r="J23" s="72" t="s">
        <v>157</v>
      </c>
      <c r="K23" s="76">
        <v>2000</v>
      </c>
      <c r="L23" s="108" t="s">
        <v>159</v>
      </c>
      <c r="M23" s="76">
        <v>1000</v>
      </c>
      <c r="N23" s="62" t="s">
        <v>163</v>
      </c>
      <c r="O23" s="78">
        <v>1000</v>
      </c>
      <c r="P23" s="188"/>
      <c r="Q23" s="30"/>
      <c r="S23" s="94" t="s">
        <v>8</v>
      </c>
      <c r="T23" s="95">
        <v>1000</v>
      </c>
    </row>
    <row r="24" spans="1:20" ht="16.2" x14ac:dyDescent="0.35">
      <c r="A24" s="142" t="s">
        <v>11</v>
      </c>
      <c r="B24" s="73"/>
      <c r="C24" s="74" t="s">
        <v>133</v>
      </c>
      <c r="D24" s="75" t="s">
        <v>131</v>
      </c>
      <c r="E24" s="76">
        <v>2000</v>
      </c>
      <c r="F24" s="108"/>
      <c r="G24" s="74" t="s">
        <v>175</v>
      </c>
      <c r="H24" s="72"/>
      <c r="I24" s="30"/>
      <c r="J24" s="72" t="s">
        <v>156</v>
      </c>
      <c r="K24" s="76">
        <v>2000</v>
      </c>
      <c r="L24" s="158"/>
      <c r="M24" s="76" t="s">
        <v>176</v>
      </c>
      <c r="N24" s="62" t="s">
        <v>46</v>
      </c>
      <c r="O24" s="78">
        <v>2000</v>
      </c>
      <c r="P24" s="73"/>
      <c r="Q24" s="169"/>
      <c r="S24" s="96" t="s">
        <v>11</v>
      </c>
      <c r="T24" s="97">
        <v>1000</v>
      </c>
    </row>
    <row r="25" spans="1:20" ht="16.2" x14ac:dyDescent="0.35">
      <c r="A25" s="142" t="s">
        <v>12</v>
      </c>
      <c r="B25" s="73" t="s">
        <v>115</v>
      </c>
      <c r="C25" s="74">
        <v>3000</v>
      </c>
      <c r="D25" s="62" t="s">
        <v>127</v>
      </c>
      <c r="E25" s="167">
        <v>3000</v>
      </c>
      <c r="F25" s="73" t="s">
        <v>134</v>
      </c>
      <c r="G25" s="74">
        <v>3000</v>
      </c>
      <c r="H25" s="105" t="s">
        <v>143</v>
      </c>
      <c r="I25" s="74">
        <v>3000</v>
      </c>
      <c r="J25" s="105" t="s">
        <v>158</v>
      </c>
      <c r="K25" s="76">
        <v>3000</v>
      </c>
      <c r="L25" s="108" t="s">
        <v>41</v>
      </c>
      <c r="M25" s="76">
        <v>3000</v>
      </c>
      <c r="N25" s="62" t="s">
        <v>162</v>
      </c>
      <c r="O25" s="78">
        <v>3000</v>
      </c>
      <c r="P25" s="73" t="s">
        <v>166</v>
      </c>
      <c r="Q25" s="74">
        <v>3000</v>
      </c>
      <c r="S25" s="96" t="s">
        <v>12</v>
      </c>
      <c r="T25" s="97">
        <v>3000</v>
      </c>
    </row>
    <row r="26" spans="1:20" ht="16.2" x14ac:dyDescent="0.35">
      <c r="A26" s="143" t="s">
        <v>7</v>
      </c>
      <c r="B26" s="73" t="s">
        <v>117</v>
      </c>
      <c r="C26" s="74">
        <v>1000</v>
      </c>
      <c r="D26" s="62" t="s">
        <v>138</v>
      </c>
      <c r="E26" s="167">
        <v>1000</v>
      </c>
      <c r="F26" s="108"/>
      <c r="G26" s="74" t="s">
        <v>145</v>
      </c>
      <c r="H26" s="72" t="s">
        <v>144</v>
      </c>
      <c r="I26" s="74">
        <v>2000</v>
      </c>
      <c r="J26" s="72"/>
      <c r="K26" s="44"/>
      <c r="L26" s="108"/>
      <c r="M26" s="44"/>
      <c r="N26" s="80" t="s">
        <v>47</v>
      </c>
      <c r="O26" s="185">
        <v>1000</v>
      </c>
      <c r="P26" s="73" t="s">
        <v>165</v>
      </c>
      <c r="Q26" s="74">
        <v>1000</v>
      </c>
      <c r="S26" s="96" t="s">
        <v>7</v>
      </c>
      <c r="T26" s="97">
        <v>1000</v>
      </c>
    </row>
    <row r="27" spans="1:20" ht="16.2" x14ac:dyDescent="0.35">
      <c r="A27" s="143" t="s">
        <v>147</v>
      </c>
      <c r="B27" s="85"/>
      <c r="C27" s="86"/>
      <c r="D27" s="87"/>
      <c r="E27" s="168"/>
      <c r="F27" s="145"/>
      <c r="G27" s="86"/>
      <c r="H27" s="91"/>
      <c r="I27" s="86"/>
      <c r="J27" s="91"/>
      <c r="K27" s="90"/>
      <c r="L27" s="108" t="s">
        <v>20</v>
      </c>
      <c r="M27" s="76">
        <v>1000</v>
      </c>
      <c r="N27" s="83" t="s">
        <v>161</v>
      </c>
      <c r="O27" s="163">
        <v>1000</v>
      </c>
      <c r="P27" s="85" t="s">
        <v>167</v>
      </c>
      <c r="Q27" s="86">
        <v>1000</v>
      </c>
      <c r="S27" s="96" t="s">
        <v>147</v>
      </c>
      <c r="T27" s="97">
        <v>1000</v>
      </c>
    </row>
    <row r="28" spans="1:20" ht="16.2" x14ac:dyDescent="0.35">
      <c r="A28" s="82" t="s">
        <v>14</v>
      </c>
      <c r="B28" s="85"/>
      <c r="C28" s="86">
        <v>2000</v>
      </c>
      <c r="D28" s="87"/>
      <c r="E28" s="168">
        <v>2000</v>
      </c>
      <c r="F28" s="145"/>
      <c r="G28" s="86">
        <v>2000</v>
      </c>
      <c r="H28" s="91"/>
      <c r="I28" s="86">
        <v>2000</v>
      </c>
      <c r="J28" s="91"/>
      <c r="K28" s="90"/>
      <c r="L28" s="108"/>
      <c r="M28" s="76"/>
      <c r="N28" s="73"/>
      <c r="O28" s="64"/>
      <c r="P28" s="73"/>
      <c r="Q28" s="64"/>
      <c r="S28" s="96" t="s">
        <v>14</v>
      </c>
      <c r="T28" s="97">
        <v>2000</v>
      </c>
    </row>
    <row r="29" spans="1:20" ht="16.8" thickBot="1" x14ac:dyDescent="0.4">
      <c r="A29" s="138" t="s">
        <v>10</v>
      </c>
      <c r="B29" s="173"/>
      <c r="C29" s="156">
        <v>1000</v>
      </c>
      <c r="D29" s="92"/>
      <c r="E29" s="184">
        <v>1000</v>
      </c>
      <c r="F29" s="139"/>
      <c r="G29" s="156">
        <v>1000</v>
      </c>
      <c r="H29" s="176"/>
      <c r="I29" s="156"/>
      <c r="J29" s="176"/>
      <c r="K29" s="157"/>
      <c r="L29" s="139"/>
      <c r="M29" s="157"/>
      <c r="N29" s="139"/>
      <c r="O29" s="156"/>
      <c r="P29" s="139"/>
      <c r="Q29" s="156"/>
      <c r="S29" s="181" t="s">
        <v>10</v>
      </c>
      <c r="T29" s="182">
        <v>1000</v>
      </c>
    </row>
    <row r="30" spans="1:20" ht="16.8" thickBot="1" x14ac:dyDescent="0.4">
      <c r="A30" s="107" t="s">
        <v>141</v>
      </c>
      <c r="B30" s="28"/>
      <c r="C30" s="29"/>
      <c r="D30" s="28"/>
      <c r="E30" s="107"/>
      <c r="F30" s="136"/>
      <c r="G30" s="169"/>
      <c r="H30" s="136" t="s">
        <v>142</v>
      </c>
      <c r="I30" s="29">
        <v>2000</v>
      </c>
      <c r="J30" s="136" t="s">
        <v>155</v>
      </c>
      <c r="K30" s="107">
        <v>2000</v>
      </c>
      <c r="L30" s="136" t="s">
        <v>164</v>
      </c>
      <c r="M30" s="29">
        <v>1000</v>
      </c>
      <c r="N30" s="28" t="s">
        <v>163</v>
      </c>
      <c r="O30" s="29">
        <v>1000</v>
      </c>
      <c r="P30" s="28" t="s">
        <v>168</v>
      </c>
      <c r="Q30" s="29">
        <v>950</v>
      </c>
      <c r="S30" s="177"/>
      <c r="T30" s="178">
        <f>SUM(T21:T29)</f>
        <v>11000</v>
      </c>
    </row>
    <row r="31" spans="1:20" ht="16.2" x14ac:dyDescent="0.3">
      <c r="A31" s="14" t="s">
        <v>154</v>
      </c>
      <c r="B31" s="24"/>
      <c r="C31" s="23"/>
      <c r="D31" s="22"/>
      <c r="E31" s="14"/>
      <c r="F31" s="51"/>
      <c r="G31" s="30"/>
      <c r="H31" s="48"/>
      <c r="I31" s="23"/>
      <c r="J31" s="51" t="s">
        <v>155</v>
      </c>
      <c r="K31" s="14">
        <v>2000</v>
      </c>
      <c r="L31" s="51"/>
      <c r="M31" s="23"/>
      <c r="N31" s="51"/>
      <c r="O31" s="23"/>
      <c r="P31" s="51"/>
      <c r="Q31" s="23"/>
    </row>
    <row r="32" spans="1:20" ht="16.8" thickBot="1" x14ac:dyDescent="0.35">
      <c r="A32" s="201" t="s">
        <v>13</v>
      </c>
      <c r="B32" s="198" t="s">
        <v>126</v>
      </c>
      <c r="C32" s="189">
        <v>4000</v>
      </c>
      <c r="D32" s="26"/>
      <c r="E32" s="16"/>
      <c r="F32" s="193" t="s">
        <v>139</v>
      </c>
      <c r="G32" s="189">
        <v>4000</v>
      </c>
      <c r="H32" s="49"/>
      <c r="I32" s="27"/>
      <c r="J32" s="49"/>
      <c r="K32" s="16"/>
      <c r="L32" s="109"/>
      <c r="M32" s="27"/>
      <c r="N32" s="109"/>
      <c r="O32" s="27"/>
      <c r="P32" s="109"/>
      <c r="Q32" s="27"/>
    </row>
    <row r="33" spans="1:20" ht="16.8" thickBot="1" x14ac:dyDescent="0.35">
      <c r="A33" s="98" t="s">
        <v>5</v>
      </c>
      <c r="B33" s="101"/>
      <c r="C33" s="102">
        <f>SUM(C22:C32)</f>
        <v>12000</v>
      </c>
      <c r="D33" s="101"/>
      <c r="E33" s="104">
        <f>SUM(E22:E32)</f>
        <v>13000</v>
      </c>
      <c r="F33" s="146"/>
      <c r="G33" s="102">
        <f>SUM(G22:G32)</f>
        <v>11000</v>
      </c>
      <c r="H33" s="98"/>
      <c r="I33" s="102">
        <f>SUM(I22:I32)</f>
        <v>9000</v>
      </c>
      <c r="J33" s="98"/>
      <c r="K33" s="104">
        <f>SUM(K22:K32)</f>
        <v>11000</v>
      </c>
      <c r="L33" s="146"/>
      <c r="M33" s="102">
        <f>SUM(M22:M32)</f>
        <v>10000</v>
      </c>
      <c r="N33" s="146"/>
      <c r="O33" s="102">
        <f>SUM(O22:O32)</f>
        <v>9000</v>
      </c>
      <c r="P33" s="146"/>
      <c r="Q33" s="102">
        <f>SUM(Q22:Q32)</f>
        <v>5950</v>
      </c>
    </row>
    <row r="34" spans="1:20" ht="15" thickBot="1" x14ac:dyDescent="0.35"/>
    <row r="35" spans="1:20" ht="16.8" thickBot="1" x14ac:dyDescent="0.4">
      <c r="A35" s="186" t="s">
        <v>2</v>
      </c>
      <c r="B35" s="258" t="s">
        <v>77</v>
      </c>
      <c r="C35" s="260"/>
      <c r="D35" s="258" t="s">
        <v>90</v>
      </c>
      <c r="E35" s="260"/>
      <c r="F35" s="258" t="s">
        <v>96</v>
      </c>
      <c r="G35" s="259"/>
      <c r="H35" s="258" t="s">
        <v>241</v>
      </c>
      <c r="I35" s="260"/>
      <c r="J35" s="258" t="s">
        <v>116</v>
      </c>
      <c r="K35" s="260"/>
      <c r="L35" s="258" t="s">
        <v>123</v>
      </c>
      <c r="M35" s="259"/>
      <c r="N35" s="258" t="s">
        <v>130</v>
      </c>
      <c r="O35" s="260"/>
      <c r="P35" s="258" t="s">
        <v>140</v>
      </c>
      <c r="Q35" s="260"/>
      <c r="S35" s="261" t="s">
        <v>48</v>
      </c>
      <c r="T35" s="262"/>
    </row>
    <row r="36" spans="1:20" ht="16.8" thickBot="1" x14ac:dyDescent="0.35">
      <c r="A36" s="194"/>
      <c r="B36" s="110" t="s">
        <v>3</v>
      </c>
      <c r="C36" s="111" t="s">
        <v>1</v>
      </c>
      <c r="D36" s="110" t="s">
        <v>3</v>
      </c>
      <c r="E36" s="111" t="s">
        <v>1</v>
      </c>
      <c r="F36" s="110" t="s">
        <v>3</v>
      </c>
      <c r="G36" s="111" t="s">
        <v>1</v>
      </c>
      <c r="H36" s="110" t="s">
        <v>3</v>
      </c>
      <c r="I36" s="111" t="s">
        <v>1</v>
      </c>
      <c r="J36" s="195" t="s">
        <v>3</v>
      </c>
      <c r="K36" s="196" t="s">
        <v>1</v>
      </c>
      <c r="L36" s="195" t="s">
        <v>3</v>
      </c>
      <c r="M36" s="197" t="s">
        <v>1</v>
      </c>
      <c r="N36" s="110" t="s">
        <v>3</v>
      </c>
      <c r="O36" s="111" t="s">
        <v>1</v>
      </c>
      <c r="P36" s="110" t="s">
        <v>3</v>
      </c>
      <c r="Q36" s="111" t="s">
        <v>1</v>
      </c>
      <c r="S36" s="33" t="s">
        <v>2</v>
      </c>
      <c r="T36" s="34" t="s">
        <v>1</v>
      </c>
    </row>
    <row r="37" spans="1:20" ht="16.2" x14ac:dyDescent="0.35">
      <c r="A37" s="199" t="s">
        <v>9</v>
      </c>
      <c r="B37" s="190"/>
      <c r="C37" s="169"/>
      <c r="D37" s="9" t="s">
        <v>170</v>
      </c>
      <c r="E37" s="189">
        <v>1000</v>
      </c>
      <c r="F37" s="190"/>
      <c r="G37" s="191"/>
      <c r="H37" s="9"/>
      <c r="I37" s="189"/>
      <c r="J37" s="192"/>
      <c r="K37" s="189"/>
      <c r="L37" s="192"/>
      <c r="M37" s="191"/>
      <c r="N37" s="193"/>
      <c r="O37" s="189"/>
      <c r="P37" s="193"/>
      <c r="Q37" s="189"/>
      <c r="S37" s="179" t="s">
        <v>9</v>
      </c>
      <c r="T37" s="180">
        <v>1000</v>
      </c>
    </row>
    <row r="38" spans="1:20" ht="16.2" x14ac:dyDescent="0.35">
      <c r="A38" s="142" t="s">
        <v>8</v>
      </c>
      <c r="B38" s="62"/>
      <c r="C38" s="204"/>
      <c r="D38" s="108" t="s">
        <v>180</v>
      </c>
      <c r="E38" s="74">
        <v>1000</v>
      </c>
      <c r="F38" s="62"/>
      <c r="G38" s="167"/>
      <c r="H38" s="158" t="s">
        <v>183</v>
      </c>
      <c r="I38" s="74">
        <v>2000</v>
      </c>
      <c r="J38" s="72"/>
      <c r="K38" s="74"/>
      <c r="L38" s="72"/>
      <c r="M38" s="76"/>
      <c r="N38" s="108"/>
      <c r="O38" s="74"/>
      <c r="P38" s="108"/>
      <c r="Q38" s="74"/>
      <c r="S38" s="94" t="s">
        <v>8</v>
      </c>
      <c r="T38" s="95">
        <v>1000</v>
      </c>
    </row>
    <row r="39" spans="1:20" ht="16.2" x14ac:dyDescent="0.35">
      <c r="A39" s="142" t="s">
        <v>11</v>
      </c>
      <c r="B39" s="108"/>
      <c r="C39" s="30"/>
      <c r="D39" s="108" t="s">
        <v>179</v>
      </c>
      <c r="E39" s="74">
        <v>1500</v>
      </c>
      <c r="F39" s="75" t="s">
        <v>110</v>
      </c>
      <c r="G39" s="76">
        <v>1000</v>
      </c>
      <c r="H39" s="108"/>
      <c r="I39" s="74"/>
      <c r="J39" s="72" t="s">
        <v>187</v>
      </c>
      <c r="K39" s="74">
        <v>2000</v>
      </c>
      <c r="L39" s="72"/>
      <c r="M39" s="76"/>
      <c r="N39" s="158"/>
      <c r="O39" s="74"/>
      <c r="P39" s="158"/>
      <c r="Q39" s="74"/>
      <c r="S39" s="96" t="s">
        <v>11</v>
      </c>
      <c r="T39" s="97">
        <v>1000</v>
      </c>
    </row>
    <row r="40" spans="1:20" ht="16.2" x14ac:dyDescent="0.35">
      <c r="A40" s="142" t="s">
        <v>12</v>
      </c>
      <c r="B40" s="62" t="s">
        <v>79</v>
      </c>
      <c r="C40" s="77">
        <v>3000</v>
      </c>
      <c r="D40" s="73" t="s">
        <v>171</v>
      </c>
      <c r="E40" s="74">
        <v>3000</v>
      </c>
      <c r="F40" s="62" t="s">
        <v>181</v>
      </c>
      <c r="G40" s="167">
        <v>3000</v>
      </c>
      <c r="H40" s="73" t="s">
        <v>129</v>
      </c>
      <c r="I40" s="74">
        <v>4000</v>
      </c>
      <c r="J40" s="105" t="s">
        <v>186</v>
      </c>
      <c r="K40" s="74">
        <v>4000</v>
      </c>
      <c r="L40" s="105" t="s">
        <v>127</v>
      </c>
      <c r="M40" s="76">
        <v>4000</v>
      </c>
      <c r="N40" s="108" t="s">
        <v>190</v>
      </c>
      <c r="O40" s="74">
        <v>4000</v>
      </c>
      <c r="P40" s="108" t="s">
        <v>191</v>
      </c>
      <c r="Q40" s="74">
        <v>4000</v>
      </c>
      <c r="S40" s="96" t="s">
        <v>12</v>
      </c>
      <c r="T40" s="97">
        <v>3000</v>
      </c>
    </row>
    <row r="41" spans="1:20" ht="16.2" x14ac:dyDescent="0.35">
      <c r="A41" s="143" t="s">
        <v>7</v>
      </c>
      <c r="B41" s="62"/>
      <c r="C41" s="204"/>
      <c r="D41" s="108" t="s">
        <v>178</v>
      </c>
      <c r="E41" s="74">
        <v>1000</v>
      </c>
      <c r="F41" s="62" t="s">
        <v>109</v>
      </c>
      <c r="G41" s="167">
        <v>1000</v>
      </c>
      <c r="H41" s="108"/>
      <c r="I41" s="74"/>
      <c r="J41" s="72" t="s">
        <v>115</v>
      </c>
      <c r="K41" s="74">
        <v>1000</v>
      </c>
      <c r="L41" s="72"/>
      <c r="M41" s="76"/>
      <c r="N41" s="108"/>
      <c r="O41" s="74"/>
      <c r="P41" s="108"/>
      <c r="Q41" s="74"/>
      <c r="S41" s="96" t="s">
        <v>7</v>
      </c>
      <c r="T41" s="97">
        <v>1000</v>
      </c>
    </row>
    <row r="42" spans="1:20" ht="16.8" thickBot="1" x14ac:dyDescent="0.4">
      <c r="A42" s="203" t="s">
        <v>147</v>
      </c>
      <c r="B42" s="92" t="s">
        <v>169</v>
      </c>
      <c r="C42" s="174">
        <v>1000</v>
      </c>
      <c r="D42" s="139" t="s">
        <v>170</v>
      </c>
      <c r="E42" s="156">
        <v>1000</v>
      </c>
      <c r="F42" s="92" t="s">
        <v>180</v>
      </c>
      <c r="G42" s="184">
        <v>1000</v>
      </c>
      <c r="H42" s="139" t="s">
        <v>182</v>
      </c>
      <c r="I42" s="156">
        <v>1000</v>
      </c>
      <c r="J42" s="176"/>
      <c r="K42" s="156"/>
      <c r="L42" s="176" t="s">
        <v>189</v>
      </c>
      <c r="M42" s="157">
        <v>1000</v>
      </c>
      <c r="N42" s="139" t="s">
        <v>194</v>
      </c>
      <c r="O42" s="156">
        <v>1000</v>
      </c>
      <c r="P42" s="139" t="s">
        <v>192</v>
      </c>
      <c r="Q42" s="156">
        <v>1000</v>
      </c>
      <c r="S42" s="181" t="s">
        <v>147</v>
      </c>
      <c r="T42" s="182">
        <v>1000</v>
      </c>
    </row>
    <row r="43" spans="1:20" ht="31.8" x14ac:dyDescent="0.35">
      <c r="A43" s="210" t="s">
        <v>184</v>
      </c>
      <c r="B43" s="205"/>
      <c r="C43" s="206"/>
      <c r="D43" s="109"/>
      <c r="E43" s="171"/>
      <c r="F43" s="205"/>
      <c r="G43" s="207"/>
      <c r="H43" s="109" t="s">
        <v>185</v>
      </c>
      <c r="I43" s="171">
        <v>4000</v>
      </c>
      <c r="J43" s="208"/>
      <c r="K43" s="171"/>
      <c r="L43" s="211" t="s">
        <v>188</v>
      </c>
      <c r="M43" s="209">
        <v>4000</v>
      </c>
      <c r="N43" s="109"/>
      <c r="O43" s="171"/>
      <c r="P43" s="109"/>
      <c r="Q43" s="171"/>
      <c r="S43" s="212"/>
      <c r="T43" s="213"/>
    </row>
    <row r="44" spans="1:20" ht="16.8" thickBot="1" x14ac:dyDescent="0.4">
      <c r="A44" s="16" t="s">
        <v>177</v>
      </c>
      <c r="B44" s="26"/>
      <c r="C44" s="27"/>
      <c r="D44" s="109" t="s">
        <v>88</v>
      </c>
      <c r="E44" s="171">
        <v>949</v>
      </c>
      <c r="F44" s="26" t="s">
        <v>109</v>
      </c>
      <c r="G44" s="16">
        <v>1000</v>
      </c>
      <c r="H44" s="109"/>
      <c r="I44" s="171"/>
      <c r="J44" s="49"/>
      <c r="K44" s="27"/>
      <c r="L44" s="49"/>
      <c r="M44" s="16"/>
      <c r="N44" s="109"/>
      <c r="O44" s="27"/>
      <c r="P44" s="109"/>
      <c r="Q44" s="27"/>
      <c r="S44" s="177"/>
      <c r="T44" s="178">
        <f>SUM(T36:T42)</f>
        <v>8000</v>
      </c>
    </row>
    <row r="45" spans="1:20" ht="16.8" thickBot="1" x14ac:dyDescent="0.35">
      <c r="A45" s="98" t="s">
        <v>5</v>
      </c>
      <c r="B45" s="101"/>
      <c r="C45" s="102">
        <f>SUM(C37:C44)</f>
        <v>4000</v>
      </c>
      <c r="D45" s="146"/>
      <c r="E45" s="102">
        <f>SUM(E37:E44)</f>
        <v>9449</v>
      </c>
      <c r="F45" s="101"/>
      <c r="G45" s="104">
        <f>SUM(G37:G44)</f>
        <v>7000</v>
      </c>
      <c r="H45" s="146"/>
      <c r="I45" s="102">
        <f>SUM(I36:I44)</f>
        <v>11000</v>
      </c>
      <c r="J45" s="98"/>
      <c r="K45" s="102">
        <f>SUM(K37:K44)</f>
        <v>7000</v>
      </c>
      <c r="L45" s="98"/>
      <c r="M45" s="104">
        <f>SUM(M37:M44)</f>
        <v>9000</v>
      </c>
      <c r="N45" s="146"/>
      <c r="O45" s="102">
        <f>SUM(O37:O44)</f>
        <v>5000</v>
      </c>
      <c r="P45" s="146"/>
      <c r="Q45" s="102">
        <f>SUM(Q37:Q44)</f>
        <v>5000</v>
      </c>
    </row>
    <row r="46" spans="1:20" ht="15" thickBot="1" x14ac:dyDescent="0.35"/>
    <row r="47" spans="1:20" ht="16.2" x14ac:dyDescent="0.3">
      <c r="A47" s="202" t="s">
        <v>2</v>
      </c>
      <c r="B47" s="258" t="s">
        <v>18</v>
      </c>
      <c r="C47" s="260"/>
      <c r="D47" s="258" t="s">
        <v>0</v>
      </c>
      <c r="E47" s="260"/>
      <c r="F47" s="258" t="s">
        <v>6</v>
      </c>
      <c r="G47" s="259"/>
      <c r="H47" s="258" t="s">
        <v>25</v>
      </c>
      <c r="I47" s="260"/>
      <c r="J47" s="258" t="s">
        <v>77</v>
      </c>
      <c r="K47" s="260"/>
      <c r="L47" s="258" t="s">
        <v>90</v>
      </c>
      <c r="M47" s="259"/>
      <c r="N47" s="258" t="s">
        <v>96</v>
      </c>
      <c r="O47" s="260"/>
      <c r="P47" s="258" t="s">
        <v>240</v>
      </c>
      <c r="Q47" s="260"/>
    </row>
    <row r="48" spans="1:20" ht="16.8" thickBot="1" x14ac:dyDescent="0.35">
      <c r="A48" s="194"/>
      <c r="B48" s="110" t="s">
        <v>3</v>
      </c>
      <c r="C48" s="111" t="s">
        <v>1</v>
      </c>
      <c r="D48" s="110" t="s">
        <v>3</v>
      </c>
      <c r="E48" s="111" t="s">
        <v>1</v>
      </c>
      <c r="F48" s="110" t="s">
        <v>3</v>
      </c>
      <c r="G48" s="111" t="s">
        <v>1</v>
      </c>
      <c r="H48" s="110" t="s">
        <v>3</v>
      </c>
      <c r="I48" s="111" t="s">
        <v>1</v>
      </c>
      <c r="J48" s="195" t="s">
        <v>3</v>
      </c>
      <c r="K48" s="196" t="s">
        <v>1</v>
      </c>
      <c r="L48" s="195" t="s">
        <v>3</v>
      </c>
      <c r="M48" s="197" t="s">
        <v>1</v>
      </c>
      <c r="N48" s="110" t="s">
        <v>3</v>
      </c>
      <c r="O48" s="111" t="s">
        <v>1</v>
      </c>
      <c r="P48" s="110" t="s">
        <v>3</v>
      </c>
      <c r="Q48" s="111" t="s">
        <v>1</v>
      </c>
    </row>
    <row r="49" spans="1:17" ht="16.2" x14ac:dyDescent="0.35">
      <c r="A49" s="142" t="s">
        <v>12</v>
      </c>
      <c r="B49" s="62" t="s">
        <v>193</v>
      </c>
      <c r="C49" s="77">
        <v>2500</v>
      </c>
      <c r="D49" s="73" t="s">
        <v>196</v>
      </c>
      <c r="E49" s="74">
        <v>2500</v>
      </c>
      <c r="F49" s="62" t="s">
        <v>45</v>
      </c>
      <c r="G49" s="167">
        <v>2500</v>
      </c>
      <c r="H49" s="73" t="s">
        <v>198</v>
      </c>
      <c r="I49" s="74">
        <v>2500</v>
      </c>
      <c r="J49" s="105" t="s">
        <v>199</v>
      </c>
      <c r="K49" s="74">
        <v>2500</v>
      </c>
      <c r="L49" s="105" t="s">
        <v>202</v>
      </c>
      <c r="M49" s="76">
        <v>2500</v>
      </c>
      <c r="N49" s="108" t="s">
        <v>204</v>
      </c>
      <c r="O49" s="74">
        <v>2500</v>
      </c>
      <c r="P49" s="108" t="s">
        <v>112</v>
      </c>
      <c r="Q49" s="74">
        <v>2500</v>
      </c>
    </row>
    <row r="50" spans="1:17" ht="16.8" thickBot="1" x14ac:dyDescent="0.4">
      <c r="A50" s="203" t="s">
        <v>147</v>
      </c>
      <c r="B50" s="92" t="s">
        <v>195</v>
      </c>
      <c r="C50" s="174">
        <v>1000</v>
      </c>
      <c r="D50" s="139" t="s">
        <v>197</v>
      </c>
      <c r="E50" s="156">
        <v>1000</v>
      </c>
      <c r="F50" s="92"/>
      <c r="G50" s="184"/>
      <c r="H50" s="92" t="s">
        <v>166</v>
      </c>
      <c r="I50" s="184">
        <v>1000</v>
      </c>
      <c r="J50" s="176" t="s">
        <v>200</v>
      </c>
      <c r="K50" s="156">
        <v>2000</v>
      </c>
      <c r="L50" s="176"/>
      <c r="M50" s="157" t="s">
        <v>201</v>
      </c>
      <c r="N50" s="139" t="s">
        <v>203</v>
      </c>
      <c r="O50" s="156">
        <v>1000</v>
      </c>
      <c r="P50" s="139" t="s">
        <v>205</v>
      </c>
      <c r="Q50" s="156">
        <v>1000</v>
      </c>
    </row>
    <row r="51" spans="1:17" ht="16.8" thickBot="1" x14ac:dyDescent="0.35">
      <c r="A51" s="16"/>
      <c r="B51" s="26"/>
      <c r="C51" s="27"/>
      <c r="D51" s="109"/>
      <c r="E51" s="171"/>
      <c r="F51" s="26"/>
      <c r="G51" s="16"/>
      <c r="H51" s="109"/>
      <c r="I51" s="171"/>
      <c r="J51" s="49"/>
      <c r="K51" s="27"/>
      <c r="L51" s="49"/>
      <c r="M51" s="16"/>
      <c r="N51" s="109"/>
      <c r="O51" s="27"/>
      <c r="P51" s="109"/>
      <c r="Q51" s="27"/>
    </row>
    <row r="52" spans="1:17" ht="16.8" thickBot="1" x14ac:dyDescent="0.35">
      <c r="A52" s="98" t="s">
        <v>5</v>
      </c>
      <c r="B52" s="101"/>
      <c r="C52" s="102">
        <f>SUM(C49:C51)</f>
        <v>3500</v>
      </c>
      <c r="D52" s="146"/>
      <c r="E52" s="102">
        <f>SUM(E49:E51)</f>
        <v>3500</v>
      </c>
      <c r="F52" s="101"/>
      <c r="G52" s="104">
        <f>SUM(G49:G51)</f>
        <v>2500</v>
      </c>
      <c r="H52" s="146"/>
      <c r="I52" s="102">
        <f>SUM(I48:I51)</f>
        <v>3500</v>
      </c>
      <c r="J52" s="98"/>
      <c r="K52" s="102">
        <f>SUM(K49:K51)</f>
        <v>4500</v>
      </c>
      <c r="L52" s="98"/>
      <c r="M52" s="104">
        <f>SUM(M49:M51)</f>
        <v>2500</v>
      </c>
      <c r="N52" s="146"/>
      <c r="O52" s="102">
        <f>SUM(O49:O51)</f>
        <v>3500</v>
      </c>
      <c r="P52" s="146"/>
      <c r="Q52" s="102">
        <f>SUM(Q49:Q51)</f>
        <v>3500</v>
      </c>
    </row>
    <row r="53" spans="1:17" ht="15" thickBot="1" x14ac:dyDescent="0.35"/>
    <row r="54" spans="1:17" ht="16.2" x14ac:dyDescent="0.3">
      <c r="A54" s="214" t="s">
        <v>2</v>
      </c>
      <c r="B54" s="258" t="s">
        <v>116</v>
      </c>
      <c r="C54" s="260"/>
      <c r="D54" s="258" t="s">
        <v>123</v>
      </c>
      <c r="E54" s="260"/>
      <c r="F54" s="258" t="s">
        <v>130</v>
      </c>
      <c r="G54" s="259"/>
      <c r="H54" s="258" t="s">
        <v>140</v>
      </c>
      <c r="I54" s="260"/>
      <c r="J54" s="258" t="s">
        <v>18</v>
      </c>
      <c r="K54" s="260"/>
      <c r="L54" s="258" t="s">
        <v>0</v>
      </c>
      <c r="M54" s="259"/>
      <c r="N54" s="258" t="s">
        <v>6</v>
      </c>
      <c r="O54" s="260"/>
      <c r="P54" s="258" t="s">
        <v>25</v>
      </c>
      <c r="Q54" s="260"/>
    </row>
    <row r="55" spans="1:17" ht="16.8" thickBot="1" x14ac:dyDescent="0.35">
      <c r="A55" s="194"/>
      <c r="B55" s="110" t="s">
        <v>3</v>
      </c>
      <c r="C55" s="111" t="s">
        <v>1</v>
      </c>
      <c r="D55" s="110" t="s">
        <v>3</v>
      </c>
      <c r="E55" s="111" t="s">
        <v>1</v>
      </c>
      <c r="F55" s="110" t="s">
        <v>3</v>
      </c>
      <c r="G55" s="111" t="s">
        <v>1</v>
      </c>
      <c r="H55" s="110" t="s">
        <v>3</v>
      </c>
      <c r="I55" s="111" t="s">
        <v>1</v>
      </c>
      <c r="J55" s="195" t="s">
        <v>3</v>
      </c>
      <c r="K55" s="196" t="s">
        <v>1</v>
      </c>
      <c r="L55" s="195" t="s">
        <v>3</v>
      </c>
      <c r="M55" s="197" t="s">
        <v>1</v>
      </c>
      <c r="N55" s="110" t="s">
        <v>3</v>
      </c>
      <c r="O55" s="111" t="s">
        <v>1</v>
      </c>
      <c r="P55" s="110" t="s">
        <v>3</v>
      </c>
      <c r="Q55" s="111" t="s">
        <v>1</v>
      </c>
    </row>
    <row r="56" spans="1:17" ht="16.2" x14ac:dyDescent="0.35">
      <c r="A56" s="142" t="s">
        <v>12</v>
      </c>
      <c r="B56" s="62" t="s">
        <v>206</v>
      </c>
      <c r="C56" s="77">
        <v>2500</v>
      </c>
      <c r="D56" s="73" t="s">
        <v>209</v>
      </c>
      <c r="E56" s="74">
        <v>2500</v>
      </c>
      <c r="F56" s="62" t="s">
        <v>220</v>
      </c>
      <c r="G56" s="167">
        <v>2500</v>
      </c>
      <c r="H56" s="73" t="s">
        <v>221</v>
      </c>
      <c r="I56" s="74">
        <v>2500</v>
      </c>
      <c r="J56" s="105" t="s">
        <v>193</v>
      </c>
      <c r="K56" s="74">
        <v>2500</v>
      </c>
      <c r="L56" s="105" t="s">
        <v>231</v>
      </c>
      <c r="M56" s="76">
        <v>2500</v>
      </c>
      <c r="N56" s="108" t="s">
        <v>235</v>
      </c>
      <c r="O56" s="74">
        <v>2500</v>
      </c>
      <c r="P56" s="108" t="s">
        <v>236</v>
      </c>
      <c r="Q56" s="74">
        <v>2500</v>
      </c>
    </row>
    <row r="57" spans="1:17" ht="16.8" thickBot="1" x14ac:dyDescent="0.4">
      <c r="A57" s="203" t="s">
        <v>147</v>
      </c>
      <c r="B57" s="92" t="s">
        <v>207</v>
      </c>
      <c r="C57" s="174">
        <v>1000</v>
      </c>
      <c r="D57" s="139" t="s">
        <v>208</v>
      </c>
      <c r="E57" s="156">
        <v>1000</v>
      </c>
      <c r="F57" s="92" t="s">
        <v>210</v>
      </c>
      <c r="G57" s="184">
        <v>1000</v>
      </c>
      <c r="H57" s="92" t="s">
        <v>229</v>
      </c>
      <c r="I57" s="184">
        <v>1000</v>
      </c>
      <c r="J57" s="176" t="s">
        <v>230</v>
      </c>
      <c r="K57" s="156">
        <v>5000</v>
      </c>
      <c r="L57" s="176"/>
      <c r="M57" s="157"/>
      <c r="N57" s="139" t="s">
        <v>43</v>
      </c>
      <c r="O57" s="156">
        <v>1000</v>
      </c>
      <c r="P57" s="139"/>
      <c r="Q57" s="156"/>
    </row>
    <row r="58" spans="1:17" ht="16.2" x14ac:dyDescent="0.35">
      <c r="A58" s="210" t="s">
        <v>239</v>
      </c>
      <c r="B58" s="205"/>
      <c r="C58" s="206"/>
      <c r="D58" s="109"/>
      <c r="E58" s="171"/>
      <c r="F58" s="205"/>
      <c r="G58" s="207"/>
      <c r="H58" s="109"/>
      <c r="I58" s="171"/>
      <c r="J58" s="208" t="s">
        <v>158</v>
      </c>
      <c r="K58" s="27">
        <v>3000</v>
      </c>
      <c r="L58" s="211" t="s">
        <v>40</v>
      </c>
      <c r="M58" s="16">
        <v>2000</v>
      </c>
      <c r="N58" s="109"/>
      <c r="O58" s="171"/>
      <c r="P58" s="109"/>
      <c r="Q58" s="171"/>
    </row>
    <row r="59" spans="1:17" ht="16.2" x14ac:dyDescent="0.35">
      <c r="A59" s="210" t="s">
        <v>4</v>
      </c>
      <c r="B59" s="205"/>
      <c r="C59" s="206"/>
      <c r="D59" s="109"/>
      <c r="E59" s="171"/>
      <c r="F59" s="205"/>
      <c r="G59" s="207"/>
      <c r="H59" s="109"/>
      <c r="I59" s="171"/>
      <c r="J59" s="208" t="s">
        <v>246</v>
      </c>
      <c r="K59" s="27">
        <v>5000</v>
      </c>
      <c r="L59" s="211"/>
      <c r="M59" s="16"/>
      <c r="N59" s="109"/>
      <c r="O59" s="171"/>
      <c r="P59" s="109"/>
      <c r="Q59" s="171"/>
    </row>
    <row r="60" spans="1:17" ht="16.2" x14ac:dyDescent="0.35">
      <c r="A60" s="210" t="s">
        <v>233</v>
      </c>
      <c r="B60" s="205"/>
      <c r="C60" s="206"/>
      <c r="D60" s="109"/>
      <c r="E60" s="171"/>
      <c r="F60" s="205"/>
      <c r="G60" s="207"/>
      <c r="H60" s="109"/>
      <c r="I60" s="171"/>
      <c r="J60" s="208"/>
      <c r="K60" s="27"/>
      <c r="L60" s="211" t="s">
        <v>234</v>
      </c>
      <c r="M60" s="16">
        <v>1500</v>
      </c>
      <c r="N60" s="109"/>
      <c r="O60" s="171"/>
      <c r="P60" s="109"/>
      <c r="Q60" s="171"/>
    </row>
    <row r="61" spans="1:17" ht="16.8" thickBot="1" x14ac:dyDescent="0.35">
      <c r="A61" s="16" t="s">
        <v>232</v>
      </c>
      <c r="B61" s="26"/>
      <c r="C61" s="27"/>
      <c r="D61" s="109"/>
      <c r="E61" s="171"/>
      <c r="F61" s="26"/>
      <c r="G61" s="16"/>
      <c r="H61" s="109"/>
      <c r="I61" s="171"/>
      <c r="J61" s="49"/>
      <c r="K61" s="27"/>
      <c r="L61" s="109" t="s">
        <v>161</v>
      </c>
      <c r="M61" s="16">
        <v>1000</v>
      </c>
      <c r="N61" s="109"/>
      <c r="O61" s="27"/>
      <c r="P61" s="109"/>
      <c r="Q61" s="27"/>
    </row>
    <row r="62" spans="1:17" ht="16.8" thickBot="1" x14ac:dyDescent="0.35">
      <c r="A62" s="98" t="s">
        <v>5</v>
      </c>
      <c r="B62" s="101"/>
      <c r="C62" s="102">
        <f>SUM(C56:C61)</f>
        <v>3500</v>
      </c>
      <c r="D62" s="146"/>
      <c r="E62" s="102">
        <f>SUM(E56:E61)</f>
        <v>3500</v>
      </c>
      <c r="F62" s="101"/>
      <c r="G62" s="104">
        <f>SUM(G56:G61)</f>
        <v>3500</v>
      </c>
      <c r="H62" s="146"/>
      <c r="I62" s="102">
        <f>SUM(I55:I61)</f>
        <v>3500</v>
      </c>
      <c r="J62" s="98"/>
      <c r="K62" s="102">
        <f>SUM(K56:K61)</f>
        <v>15500</v>
      </c>
      <c r="L62" s="98"/>
      <c r="M62" s="104">
        <f>SUM(M56:M61)</f>
        <v>7000</v>
      </c>
      <c r="N62" s="146"/>
      <c r="O62" s="102">
        <f>SUM(O56:O61)</f>
        <v>3500</v>
      </c>
      <c r="P62" s="146"/>
      <c r="Q62" s="102">
        <f>SUM(Q56:Q61)</f>
        <v>2500</v>
      </c>
    </row>
    <row r="63" spans="1:17" ht="15" thickBot="1" x14ac:dyDescent="0.35"/>
    <row r="64" spans="1:17" ht="16.2" x14ac:dyDescent="0.3">
      <c r="A64" s="257" t="s">
        <v>2</v>
      </c>
      <c r="B64" s="258" t="s">
        <v>77</v>
      </c>
      <c r="C64" s="260"/>
      <c r="D64" s="258" t="s">
        <v>90</v>
      </c>
      <c r="E64" s="260"/>
      <c r="F64" s="258" t="s">
        <v>96</v>
      </c>
      <c r="G64" s="259"/>
      <c r="H64" s="258" t="s">
        <v>256</v>
      </c>
      <c r="I64" s="260"/>
      <c r="J64" s="258"/>
      <c r="K64" s="260"/>
      <c r="L64" s="258"/>
      <c r="M64" s="259"/>
      <c r="N64" s="258"/>
      <c r="O64" s="260"/>
      <c r="P64" s="258"/>
      <c r="Q64" s="260"/>
    </row>
    <row r="65" spans="1:17" ht="16.8" thickBot="1" x14ac:dyDescent="0.35">
      <c r="A65" s="194"/>
      <c r="B65" s="110" t="s">
        <v>3</v>
      </c>
      <c r="C65" s="111" t="s">
        <v>1</v>
      </c>
      <c r="D65" s="110" t="s">
        <v>3</v>
      </c>
      <c r="E65" s="111" t="s">
        <v>1</v>
      </c>
      <c r="F65" s="110" t="s">
        <v>3</v>
      </c>
      <c r="G65" s="111" t="s">
        <v>1</v>
      </c>
      <c r="H65" s="110" t="s">
        <v>3</v>
      </c>
      <c r="I65" s="111" t="s">
        <v>1</v>
      </c>
      <c r="J65" s="195" t="s">
        <v>3</v>
      </c>
      <c r="K65" s="196" t="s">
        <v>1</v>
      </c>
      <c r="L65" s="195" t="s">
        <v>3</v>
      </c>
      <c r="M65" s="197" t="s">
        <v>1</v>
      </c>
      <c r="N65" s="110" t="s">
        <v>3</v>
      </c>
      <c r="O65" s="111" t="s">
        <v>1</v>
      </c>
      <c r="P65" s="110" t="s">
        <v>3</v>
      </c>
      <c r="Q65" s="111" t="s">
        <v>1</v>
      </c>
    </row>
    <row r="66" spans="1:17" ht="16.2" x14ac:dyDescent="0.35">
      <c r="A66" s="142" t="s">
        <v>12</v>
      </c>
      <c r="B66" s="62" t="s">
        <v>79</v>
      </c>
      <c r="C66" s="77">
        <v>2500</v>
      </c>
      <c r="D66" s="73" t="s">
        <v>238</v>
      </c>
      <c r="E66" s="74">
        <v>2500</v>
      </c>
      <c r="F66" s="62" t="s">
        <v>254</v>
      </c>
      <c r="G66" s="167">
        <v>2500</v>
      </c>
      <c r="H66" s="73"/>
      <c r="I66" s="74"/>
      <c r="J66" s="105"/>
      <c r="K66" s="74"/>
      <c r="L66" s="105"/>
      <c r="M66" s="76"/>
      <c r="N66" s="108"/>
      <c r="O66" s="74"/>
      <c r="P66" s="108"/>
      <c r="Q66" s="74"/>
    </row>
    <row r="67" spans="1:17" ht="16.8" thickBot="1" x14ac:dyDescent="0.4">
      <c r="A67" s="203" t="s">
        <v>147</v>
      </c>
      <c r="B67" s="92" t="s">
        <v>78</v>
      </c>
      <c r="C67" s="174">
        <v>1000</v>
      </c>
      <c r="D67" s="139" t="s">
        <v>237</v>
      </c>
      <c r="E67" s="156">
        <v>2500</v>
      </c>
      <c r="F67" s="92"/>
      <c r="G67" s="184"/>
      <c r="H67" s="92"/>
      <c r="I67" s="184"/>
      <c r="J67" s="176"/>
      <c r="K67" s="156"/>
      <c r="L67" s="176"/>
      <c r="M67" s="157"/>
      <c r="N67" s="139"/>
      <c r="O67" s="156"/>
      <c r="P67" s="139"/>
      <c r="Q67" s="156"/>
    </row>
    <row r="68" spans="1:17" ht="16.2" x14ac:dyDescent="0.35">
      <c r="A68" s="210" t="s">
        <v>247</v>
      </c>
      <c r="B68" s="205"/>
      <c r="C68" s="206"/>
      <c r="D68" s="109" t="s">
        <v>248</v>
      </c>
      <c r="E68" s="27">
        <v>1000</v>
      </c>
      <c r="F68" s="205" t="s">
        <v>253</v>
      </c>
      <c r="G68" s="271">
        <v>1000</v>
      </c>
      <c r="H68" s="109"/>
      <c r="I68" s="27"/>
      <c r="J68" s="208"/>
      <c r="K68" s="27"/>
      <c r="L68" s="211"/>
      <c r="M68" s="16"/>
      <c r="N68" s="109"/>
      <c r="O68" s="27"/>
      <c r="P68" s="109"/>
      <c r="Q68" s="27"/>
    </row>
    <row r="69" spans="1:17" ht="16.2" x14ac:dyDescent="0.35">
      <c r="A69" s="210" t="s">
        <v>249</v>
      </c>
      <c r="B69" s="205"/>
      <c r="C69" s="206"/>
      <c r="D69" s="109" t="s">
        <v>250</v>
      </c>
      <c r="E69" s="27">
        <v>500</v>
      </c>
      <c r="F69" s="205"/>
      <c r="G69" s="271"/>
      <c r="H69" s="109"/>
      <c r="I69" s="27"/>
      <c r="J69" s="208"/>
      <c r="K69" s="27"/>
      <c r="L69" s="211"/>
      <c r="M69" s="16"/>
      <c r="N69" s="109"/>
      <c r="O69" s="27"/>
      <c r="P69" s="109"/>
      <c r="Q69" s="27"/>
    </row>
    <row r="70" spans="1:17" ht="16.2" x14ac:dyDescent="0.35">
      <c r="A70" s="210" t="s">
        <v>251</v>
      </c>
      <c r="B70" s="205"/>
      <c r="C70" s="206"/>
      <c r="D70" s="109"/>
      <c r="E70" s="27"/>
      <c r="F70" s="205" t="s">
        <v>252</v>
      </c>
      <c r="G70" s="271">
        <v>1000</v>
      </c>
      <c r="H70" s="109"/>
      <c r="I70" s="27"/>
      <c r="J70" s="208"/>
      <c r="K70" s="27"/>
      <c r="L70" s="211"/>
      <c r="M70" s="16"/>
      <c r="N70" s="109"/>
      <c r="O70" s="27"/>
      <c r="P70" s="109"/>
      <c r="Q70" s="27"/>
    </row>
    <row r="71" spans="1:17" ht="16.2" x14ac:dyDescent="0.35">
      <c r="A71" s="210" t="s">
        <v>7</v>
      </c>
      <c r="B71" s="205"/>
      <c r="C71" s="206"/>
      <c r="D71" s="109"/>
      <c r="E71" s="27"/>
      <c r="F71" s="205" t="s">
        <v>255</v>
      </c>
      <c r="G71" s="271">
        <v>500</v>
      </c>
      <c r="H71" s="109"/>
      <c r="I71" s="27"/>
      <c r="J71" s="208"/>
      <c r="K71" s="27"/>
      <c r="L71" s="211"/>
      <c r="M71" s="16"/>
      <c r="N71" s="109"/>
      <c r="O71" s="27"/>
      <c r="P71" s="109"/>
      <c r="Q71" s="27"/>
    </row>
    <row r="72" spans="1:17" ht="16.8" thickBot="1" x14ac:dyDescent="0.35">
      <c r="A72" s="16"/>
      <c r="B72" s="26"/>
      <c r="C72" s="27"/>
      <c r="D72" s="109"/>
      <c r="E72" s="171"/>
      <c r="F72" s="26"/>
      <c r="G72" s="16"/>
      <c r="H72" s="109"/>
      <c r="I72" s="171"/>
      <c r="J72" s="49"/>
      <c r="K72" s="27"/>
      <c r="L72" s="109"/>
      <c r="M72" s="16"/>
      <c r="N72" s="109"/>
      <c r="O72" s="27"/>
      <c r="P72" s="109"/>
      <c r="Q72" s="27"/>
    </row>
    <row r="73" spans="1:17" ht="16.8" thickBot="1" x14ac:dyDescent="0.35">
      <c r="A73" s="98" t="s">
        <v>5</v>
      </c>
      <c r="B73" s="101"/>
      <c r="C73" s="102">
        <f>SUM(C66:C72)</f>
        <v>3500</v>
      </c>
      <c r="D73" s="146"/>
      <c r="E73" s="102">
        <f>SUM(E66:E72)</f>
        <v>6500</v>
      </c>
      <c r="F73" s="101"/>
      <c r="G73" s="104">
        <f>SUM(G66:G72)</f>
        <v>5000</v>
      </c>
      <c r="H73" s="146"/>
      <c r="I73" s="102">
        <f>SUM(I65:I72)</f>
        <v>0</v>
      </c>
      <c r="J73" s="98"/>
      <c r="K73" s="102">
        <f>SUM(K66:K72)</f>
        <v>0</v>
      </c>
      <c r="L73" s="98"/>
      <c r="M73" s="104">
        <f>SUM(M66:M72)</f>
        <v>0</v>
      </c>
      <c r="N73" s="146"/>
      <c r="O73" s="102">
        <f>SUM(O66:O72)</f>
        <v>0</v>
      </c>
      <c r="P73" s="146"/>
      <c r="Q73" s="102">
        <f>SUM(Q66:Q72)</f>
        <v>0</v>
      </c>
    </row>
  </sheetData>
  <mergeCells count="51">
    <mergeCell ref="L64:M64"/>
    <mergeCell ref="N64:O64"/>
    <mergeCell ref="P64:Q64"/>
    <mergeCell ref="B64:C64"/>
    <mergeCell ref="D64:E64"/>
    <mergeCell ref="F64:G64"/>
    <mergeCell ref="H64:I64"/>
    <mergeCell ref="J64:K64"/>
    <mergeCell ref="L54:M54"/>
    <mergeCell ref="N54:O54"/>
    <mergeCell ref="P54:Q54"/>
    <mergeCell ref="B54:C54"/>
    <mergeCell ref="D54:E54"/>
    <mergeCell ref="F54:G54"/>
    <mergeCell ref="H54:I54"/>
    <mergeCell ref="J54:K54"/>
    <mergeCell ref="P20:Q20"/>
    <mergeCell ref="S20:T20"/>
    <mergeCell ref="P35:Q35"/>
    <mergeCell ref="S35:T35"/>
    <mergeCell ref="D1:E1"/>
    <mergeCell ref="H1:I1"/>
    <mergeCell ref="F1:G1"/>
    <mergeCell ref="L20:M20"/>
    <mergeCell ref="N20:O20"/>
    <mergeCell ref="L35:M35"/>
    <mergeCell ref="N35:O35"/>
    <mergeCell ref="B1:C1"/>
    <mergeCell ref="S1:T1"/>
    <mergeCell ref="J1:K1"/>
    <mergeCell ref="L1:M1"/>
    <mergeCell ref="N1:O1"/>
    <mergeCell ref="P1:Q1"/>
    <mergeCell ref="B20:C20"/>
    <mergeCell ref="D20:E20"/>
    <mergeCell ref="F20:G20"/>
    <mergeCell ref="H20:I20"/>
    <mergeCell ref="J20:K20"/>
    <mergeCell ref="B35:C35"/>
    <mergeCell ref="D35:E35"/>
    <mergeCell ref="F35:G35"/>
    <mergeCell ref="H35:I35"/>
    <mergeCell ref="J35:K35"/>
    <mergeCell ref="L47:M47"/>
    <mergeCell ref="N47:O47"/>
    <mergeCell ref="P47:Q47"/>
    <mergeCell ref="B47:C47"/>
    <mergeCell ref="D47:E47"/>
    <mergeCell ref="F47:G47"/>
    <mergeCell ref="H47:I47"/>
    <mergeCell ref="J47:K4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opLeftCell="A46" zoomScale="60" zoomScaleNormal="60" workbookViewId="0">
      <selection activeCell="C70" sqref="C70"/>
    </sheetView>
  </sheetViews>
  <sheetFormatPr defaultRowHeight="14.4" x14ac:dyDescent="0.3"/>
  <cols>
    <col min="1" max="1" width="24.21875" customWidth="1"/>
    <col min="3" max="3" width="29.77734375" customWidth="1"/>
    <col min="5" max="5" width="25.44140625" customWidth="1"/>
    <col min="7" max="7" width="26.5546875" customWidth="1"/>
    <col min="9" max="9" width="25.109375" customWidth="1"/>
    <col min="11" max="11" width="27" customWidth="1"/>
  </cols>
  <sheetData>
    <row r="1" spans="1:12" ht="16.8" thickBot="1" x14ac:dyDescent="0.4">
      <c r="A1" s="268" t="s">
        <v>216</v>
      </c>
      <c r="B1" s="269"/>
      <c r="C1" s="268" t="s">
        <v>0</v>
      </c>
      <c r="D1" s="269"/>
      <c r="E1" s="268" t="s">
        <v>6</v>
      </c>
      <c r="F1" s="270"/>
      <c r="G1" s="263" t="s">
        <v>25</v>
      </c>
      <c r="H1" s="264"/>
      <c r="I1" s="265" t="s">
        <v>77</v>
      </c>
      <c r="J1" s="266"/>
      <c r="K1" s="265" t="s">
        <v>90</v>
      </c>
      <c r="L1" s="267"/>
    </row>
    <row r="2" spans="1:12" ht="16.8" thickBot="1" x14ac:dyDescent="0.35">
      <c r="A2" s="3" t="s">
        <v>26</v>
      </c>
      <c r="B2" s="4" t="s">
        <v>1</v>
      </c>
      <c r="C2" s="3" t="s">
        <v>26</v>
      </c>
      <c r="D2" s="4" t="s">
        <v>1</v>
      </c>
      <c r="E2" s="3" t="s">
        <v>26</v>
      </c>
      <c r="F2" s="35" t="s">
        <v>1</v>
      </c>
      <c r="G2" s="3" t="s">
        <v>26</v>
      </c>
      <c r="H2" s="35" t="s">
        <v>1</v>
      </c>
      <c r="I2" s="60" t="s">
        <v>26</v>
      </c>
      <c r="J2" s="129" t="s">
        <v>1</v>
      </c>
      <c r="K2" s="60" t="s">
        <v>26</v>
      </c>
      <c r="L2" s="61" t="s">
        <v>1</v>
      </c>
    </row>
    <row r="3" spans="1:12" ht="16.2" x14ac:dyDescent="0.35">
      <c r="A3" s="147" t="s">
        <v>34</v>
      </c>
      <c r="B3" s="148">
        <v>1288</v>
      </c>
      <c r="C3" s="39" t="s">
        <v>27</v>
      </c>
      <c r="D3" s="149">
        <v>11000</v>
      </c>
      <c r="E3" s="39" t="s">
        <v>54</v>
      </c>
      <c r="F3" s="53">
        <v>11000</v>
      </c>
      <c r="G3" s="39" t="s">
        <v>73</v>
      </c>
      <c r="H3" s="53">
        <v>11000</v>
      </c>
      <c r="I3" s="39" t="s">
        <v>82</v>
      </c>
      <c r="J3" s="130">
        <v>11000</v>
      </c>
      <c r="K3" s="39" t="s">
        <v>91</v>
      </c>
      <c r="L3" s="55">
        <v>11000</v>
      </c>
    </row>
    <row r="4" spans="1:12" ht="16.2" x14ac:dyDescent="0.35">
      <c r="A4" s="57" t="s">
        <v>68</v>
      </c>
      <c r="B4" s="150">
        <v>450</v>
      </c>
      <c r="C4" s="151" t="s">
        <v>28</v>
      </c>
      <c r="D4" s="152">
        <v>1000</v>
      </c>
      <c r="E4" s="151" t="s">
        <v>55</v>
      </c>
      <c r="F4" s="116">
        <v>2000</v>
      </c>
      <c r="G4" s="115" t="s">
        <v>74</v>
      </c>
      <c r="H4" s="116">
        <v>400</v>
      </c>
      <c r="I4" s="117" t="s">
        <v>83</v>
      </c>
      <c r="J4" s="131">
        <v>1600</v>
      </c>
      <c r="K4" s="117" t="s">
        <v>97</v>
      </c>
      <c r="L4" s="118">
        <v>2000</v>
      </c>
    </row>
    <row r="5" spans="1:12" ht="15.75" customHeight="1" x14ac:dyDescent="0.35">
      <c r="A5" s="57" t="s">
        <v>69</v>
      </c>
      <c r="B5" s="150">
        <v>130</v>
      </c>
      <c r="C5" s="57" t="s">
        <v>35</v>
      </c>
      <c r="D5" s="150">
        <v>185</v>
      </c>
      <c r="E5" s="57" t="s">
        <v>56</v>
      </c>
      <c r="F5" s="45">
        <v>400</v>
      </c>
      <c r="G5" s="40" t="s">
        <v>56</v>
      </c>
      <c r="H5" s="45">
        <v>400</v>
      </c>
      <c r="I5" s="57" t="s">
        <v>56</v>
      </c>
      <c r="J5" s="132">
        <v>250</v>
      </c>
      <c r="K5" s="57" t="s">
        <v>92</v>
      </c>
      <c r="L5" s="56">
        <v>1000</v>
      </c>
    </row>
    <row r="6" spans="1:12" ht="31.8" x14ac:dyDescent="0.35">
      <c r="A6" s="57" t="s">
        <v>30</v>
      </c>
      <c r="B6" s="150">
        <v>150</v>
      </c>
      <c r="C6" s="57" t="s">
        <v>29</v>
      </c>
      <c r="D6" s="150">
        <v>1000</v>
      </c>
      <c r="E6" s="57" t="s">
        <v>57</v>
      </c>
      <c r="F6" s="45">
        <v>780</v>
      </c>
      <c r="G6" s="40" t="s">
        <v>75</v>
      </c>
      <c r="H6" s="45">
        <v>315</v>
      </c>
      <c r="I6" s="57" t="s">
        <v>84</v>
      </c>
      <c r="J6" s="132">
        <v>250</v>
      </c>
      <c r="K6" s="57" t="s">
        <v>93</v>
      </c>
      <c r="L6" s="56">
        <v>1000</v>
      </c>
    </row>
    <row r="7" spans="1:12" ht="16.2" x14ac:dyDescent="0.35">
      <c r="A7" s="57" t="s">
        <v>31</v>
      </c>
      <c r="B7" s="150">
        <v>129</v>
      </c>
      <c r="C7" s="57" t="s">
        <v>49</v>
      </c>
      <c r="D7" s="150">
        <v>240</v>
      </c>
      <c r="E7" s="57" t="s">
        <v>60</v>
      </c>
      <c r="F7" s="45">
        <v>208</v>
      </c>
      <c r="G7" s="40" t="s">
        <v>49</v>
      </c>
      <c r="H7" s="45">
        <v>240</v>
      </c>
      <c r="I7" s="57" t="s">
        <v>87</v>
      </c>
      <c r="J7" s="132">
        <v>165</v>
      </c>
      <c r="K7" s="57"/>
      <c r="L7" s="56"/>
    </row>
    <row r="8" spans="1:12" ht="16.2" x14ac:dyDescent="0.35">
      <c r="A8" s="57" t="s">
        <v>32</v>
      </c>
      <c r="B8" s="150">
        <v>155</v>
      </c>
      <c r="C8" s="57" t="s">
        <v>64</v>
      </c>
      <c r="D8" s="150">
        <v>290</v>
      </c>
      <c r="E8" s="57" t="s">
        <v>61</v>
      </c>
      <c r="F8" s="45">
        <v>76</v>
      </c>
      <c r="G8" s="40"/>
      <c r="H8" s="45"/>
      <c r="I8" s="57"/>
      <c r="J8" s="132"/>
      <c r="K8" s="57"/>
      <c r="L8" s="56"/>
    </row>
    <row r="9" spans="1:12" ht="16.2" x14ac:dyDescent="0.35">
      <c r="A9" s="57" t="s">
        <v>33</v>
      </c>
      <c r="B9" s="150">
        <v>135</v>
      </c>
      <c r="C9" s="57" t="s">
        <v>65</v>
      </c>
      <c r="D9" s="150">
        <v>119</v>
      </c>
      <c r="E9" s="57" t="s">
        <v>62</v>
      </c>
      <c r="F9" s="45">
        <v>790</v>
      </c>
      <c r="G9" s="40"/>
      <c r="H9" s="45"/>
      <c r="I9" s="57"/>
      <c r="J9" s="132"/>
      <c r="K9" s="57"/>
      <c r="L9" s="56"/>
    </row>
    <row r="10" spans="1:12" ht="16.2" x14ac:dyDescent="0.35">
      <c r="A10" s="57" t="s">
        <v>70</v>
      </c>
      <c r="B10" s="150">
        <v>631</v>
      </c>
      <c r="C10" s="57" t="s">
        <v>66</v>
      </c>
      <c r="D10" s="150">
        <v>245</v>
      </c>
      <c r="E10" s="57" t="s">
        <v>63</v>
      </c>
      <c r="F10" s="45">
        <v>2076</v>
      </c>
      <c r="G10" s="40"/>
      <c r="H10" s="45"/>
      <c r="I10" s="57"/>
      <c r="J10" s="132"/>
      <c r="K10" s="57"/>
      <c r="L10" s="56"/>
    </row>
    <row r="11" spans="1:12" ht="16.2" x14ac:dyDescent="0.35">
      <c r="A11" s="57" t="s">
        <v>71</v>
      </c>
      <c r="B11" s="150">
        <v>15</v>
      </c>
      <c r="C11" s="57" t="s">
        <v>67</v>
      </c>
      <c r="D11" s="150">
        <v>96</v>
      </c>
      <c r="E11" s="57" t="s">
        <v>62</v>
      </c>
      <c r="F11" s="45">
        <v>161</v>
      </c>
      <c r="G11" s="40"/>
      <c r="H11" s="45"/>
      <c r="I11" s="57"/>
      <c r="J11" s="132"/>
      <c r="K11" s="57"/>
      <c r="L11" s="56"/>
    </row>
    <row r="12" spans="1:12" ht="16.2" x14ac:dyDescent="0.35">
      <c r="A12" s="57" t="s">
        <v>36</v>
      </c>
      <c r="B12" s="150">
        <v>300</v>
      </c>
      <c r="C12" s="57"/>
      <c r="D12" s="150"/>
      <c r="E12" s="57"/>
      <c r="F12" s="45"/>
      <c r="G12" s="40"/>
      <c r="H12" s="45"/>
      <c r="I12" s="57"/>
      <c r="J12" s="132"/>
      <c r="K12" s="57"/>
      <c r="L12" s="56"/>
    </row>
    <row r="13" spans="1:12" ht="16.2" x14ac:dyDescent="0.35">
      <c r="A13" s="7" t="s">
        <v>99</v>
      </c>
      <c r="B13" s="5">
        <v>875</v>
      </c>
      <c r="C13" s="57"/>
      <c r="D13" s="150"/>
      <c r="E13" s="57"/>
      <c r="F13" s="45"/>
      <c r="G13" s="40"/>
      <c r="H13" s="45"/>
      <c r="I13" s="57"/>
      <c r="J13" s="132"/>
      <c r="K13" s="57"/>
      <c r="L13" s="56"/>
    </row>
    <row r="14" spans="1:12" ht="16.2" x14ac:dyDescent="0.35">
      <c r="A14" s="7" t="s">
        <v>100</v>
      </c>
      <c r="B14" s="5">
        <v>70</v>
      </c>
      <c r="C14" s="57"/>
      <c r="D14" s="150"/>
      <c r="E14" s="57"/>
      <c r="F14" s="45"/>
      <c r="G14" s="40"/>
      <c r="H14" s="45"/>
      <c r="I14" s="57"/>
      <c r="J14" s="132"/>
      <c r="K14" s="57"/>
      <c r="L14" s="56"/>
    </row>
    <row r="15" spans="1:12" ht="16.2" x14ac:dyDescent="0.35">
      <c r="A15" s="7" t="s">
        <v>101</v>
      </c>
      <c r="B15" s="5">
        <v>100</v>
      </c>
      <c r="C15" s="57"/>
      <c r="D15" s="150"/>
      <c r="E15" s="57"/>
      <c r="F15" s="45"/>
      <c r="G15" s="40"/>
      <c r="H15" s="45"/>
      <c r="I15" s="57"/>
      <c r="J15" s="132"/>
      <c r="K15" s="57"/>
      <c r="L15" s="56"/>
    </row>
    <row r="16" spans="1:12" ht="16.2" x14ac:dyDescent="0.35">
      <c r="A16" s="7" t="s">
        <v>102</v>
      </c>
      <c r="B16" s="5">
        <v>291</v>
      </c>
      <c r="C16" s="57"/>
      <c r="D16" s="150"/>
      <c r="E16" s="57"/>
      <c r="F16" s="45"/>
      <c r="G16" s="40"/>
      <c r="H16" s="45"/>
      <c r="I16" s="57"/>
      <c r="J16" s="132"/>
      <c r="K16" s="57"/>
      <c r="L16" s="56"/>
    </row>
    <row r="17" spans="1:12" ht="16.2" x14ac:dyDescent="0.35">
      <c r="A17" s="8" t="s">
        <v>72</v>
      </c>
      <c r="B17" s="6">
        <v>159</v>
      </c>
      <c r="C17" s="57"/>
      <c r="D17" s="150"/>
      <c r="E17" s="57"/>
      <c r="F17" s="45"/>
      <c r="G17" s="40"/>
      <c r="H17" s="45"/>
      <c r="I17" s="57"/>
      <c r="J17" s="132"/>
      <c r="K17" s="57"/>
      <c r="L17" s="56"/>
    </row>
    <row r="18" spans="1:12" ht="16.2" x14ac:dyDescent="0.35">
      <c r="A18" s="7" t="s">
        <v>257</v>
      </c>
      <c r="B18" s="5">
        <v>124</v>
      </c>
      <c r="C18" s="57"/>
      <c r="D18" s="150"/>
      <c r="E18" s="57"/>
      <c r="F18" s="45"/>
      <c r="G18" s="40"/>
      <c r="H18" s="45"/>
      <c r="I18" s="57"/>
      <c r="J18" s="132"/>
      <c r="K18" s="57"/>
      <c r="L18" s="56"/>
    </row>
    <row r="19" spans="1:12" ht="16.2" x14ac:dyDescent="0.35">
      <c r="A19" s="7" t="s">
        <v>103</v>
      </c>
      <c r="B19" s="5">
        <v>189</v>
      </c>
      <c r="C19" s="57"/>
      <c r="D19" s="150"/>
      <c r="E19" s="57"/>
      <c r="F19" s="45"/>
      <c r="G19" s="40"/>
      <c r="H19" s="45"/>
      <c r="I19" s="57"/>
      <c r="J19" s="132"/>
      <c r="K19" s="57"/>
      <c r="L19" s="56"/>
    </row>
    <row r="20" spans="1:12" ht="16.2" x14ac:dyDescent="0.35">
      <c r="A20" s="7" t="s">
        <v>104</v>
      </c>
      <c r="B20" s="5">
        <v>96</v>
      </c>
      <c r="C20" s="57"/>
      <c r="D20" s="150"/>
      <c r="E20" s="57"/>
      <c r="F20" s="45"/>
      <c r="G20" s="40"/>
      <c r="H20" s="45"/>
      <c r="I20" s="57"/>
      <c r="J20" s="132"/>
      <c r="K20" s="57"/>
      <c r="L20" s="56"/>
    </row>
    <row r="21" spans="1:12" ht="16.8" thickBot="1" x14ac:dyDescent="0.4">
      <c r="A21" s="8" t="s">
        <v>105</v>
      </c>
      <c r="B21" s="6">
        <v>329</v>
      </c>
      <c r="C21" s="8"/>
      <c r="D21" s="6"/>
      <c r="E21" s="8"/>
      <c r="F21" s="38"/>
      <c r="G21" s="41"/>
      <c r="H21" s="54"/>
      <c r="I21" s="58"/>
      <c r="J21" s="133"/>
      <c r="K21" s="58"/>
      <c r="L21" s="59"/>
    </row>
    <row r="22" spans="1:12" ht="16.8" thickBot="1" x14ac:dyDescent="0.4">
      <c r="A22" s="123" t="s">
        <v>5</v>
      </c>
      <c r="B22" s="124">
        <f>SUM(B3:B21)</f>
        <v>5616</v>
      </c>
      <c r="C22" s="123" t="s">
        <v>5</v>
      </c>
      <c r="D22" s="124">
        <f>SUM(D3:D21)</f>
        <v>14175</v>
      </c>
      <c r="E22" s="123" t="s">
        <v>5</v>
      </c>
      <c r="F22" s="123">
        <f>SUM(F3:F21)</f>
        <v>17491</v>
      </c>
      <c r="G22" s="126" t="s">
        <v>5</v>
      </c>
      <c r="H22" s="126">
        <f>SUM(H3:H21)</f>
        <v>12355</v>
      </c>
      <c r="I22" s="127" t="s">
        <v>5</v>
      </c>
      <c r="J22" s="127">
        <f>SUM(J3:J21)</f>
        <v>13265</v>
      </c>
      <c r="K22" s="127" t="s">
        <v>5</v>
      </c>
      <c r="L22" s="128">
        <f>SUM(L3:L21)</f>
        <v>15000</v>
      </c>
    </row>
    <row r="23" spans="1:12" ht="15" thickBot="1" x14ac:dyDescent="0.35">
      <c r="K23" s="134"/>
      <c r="L23" s="135"/>
    </row>
    <row r="24" spans="1:12" ht="16.8" thickBot="1" x14ac:dyDescent="0.4">
      <c r="A24" s="270" t="s">
        <v>96</v>
      </c>
      <c r="B24" s="269"/>
      <c r="C24" s="270" t="s">
        <v>213</v>
      </c>
      <c r="D24" s="269"/>
      <c r="E24" s="268" t="s">
        <v>116</v>
      </c>
      <c r="F24" s="270"/>
      <c r="G24" s="263" t="s">
        <v>123</v>
      </c>
      <c r="H24" s="264"/>
      <c r="I24" s="265" t="s">
        <v>130</v>
      </c>
      <c r="J24" s="266"/>
      <c r="K24" s="265" t="s">
        <v>140</v>
      </c>
      <c r="L24" s="267"/>
    </row>
    <row r="25" spans="1:12" ht="16.8" thickBot="1" x14ac:dyDescent="0.35">
      <c r="A25" s="119" t="s">
        <v>26</v>
      </c>
      <c r="B25" s="4" t="s">
        <v>1</v>
      </c>
      <c r="C25" s="119" t="s">
        <v>26</v>
      </c>
      <c r="D25" s="4" t="s">
        <v>1</v>
      </c>
      <c r="E25" s="3" t="s">
        <v>26</v>
      </c>
      <c r="F25" s="35" t="s">
        <v>1</v>
      </c>
      <c r="G25" s="3" t="s">
        <v>26</v>
      </c>
      <c r="H25" s="35" t="s">
        <v>1</v>
      </c>
      <c r="I25" s="60" t="s">
        <v>26</v>
      </c>
      <c r="J25" s="129" t="s">
        <v>1</v>
      </c>
      <c r="K25" s="60" t="s">
        <v>26</v>
      </c>
      <c r="L25" s="61" t="s">
        <v>1</v>
      </c>
    </row>
    <row r="26" spans="1:12" ht="16.2" x14ac:dyDescent="0.35">
      <c r="A26" s="120" t="s">
        <v>107</v>
      </c>
      <c r="B26" s="10">
        <v>22000</v>
      </c>
      <c r="C26" s="120"/>
      <c r="D26" s="10"/>
      <c r="E26" s="9" t="s">
        <v>118</v>
      </c>
      <c r="F26" s="36">
        <v>12000</v>
      </c>
      <c r="G26" s="39" t="s">
        <v>128</v>
      </c>
      <c r="H26" s="53">
        <v>12000</v>
      </c>
      <c r="I26" s="39" t="s">
        <v>137</v>
      </c>
      <c r="J26" s="53">
        <v>12000</v>
      </c>
      <c r="K26" s="39" t="s">
        <v>148</v>
      </c>
      <c r="L26" s="55">
        <v>12000</v>
      </c>
    </row>
    <row r="27" spans="1:12" ht="16.2" x14ac:dyDescent="0.3">
      <c r="A27" s="121" t="s">
        <v>120</v>
      </c>
      <c r="B27" s="113">
        <v>1600</v>
      </c>
      <c r="C27" s="121" t="s">
        <v>121</v>
      </c>
      <c r="D27" s="113">
        <v>800</v>
      </c>
      <c r="E27" s="112" t="s">
        <v>122</v>
      </c>
      <c r="F27" s="114">
        <v>1200</v>
      </c>
      <c r="G27" s="112" t="s">
        <v>122</v>
      </c>
      <c r="H27" s="114">
        <v>1200</v>
      </c>
      <c r="I27" s="112" t="s">
        <v>122</v>
      </c>
      <c r="J27" s="114">
        <v>1200</v>
      </c>
      <c r="K27" s="112" t="s">
        <v>122</v>
      </c>
      <c r="L27" s="114">
        <v>1200</v>
      </c>
    </row>
    <row r="28" spans="1:12" ht="16.2" x14ac:dyDescent="0.35">
      <c r="A28" s="122" t="s">
        <v>105</v>
      </c>
      <c r="B28" s="5">
        <v>270</v>
      </c>
      <c r="C28" s="122" t="s">
        <v>119</v>
      </c>
      <c r="D28" s="5">
        <v>493</v>
      </c>
      <c r="E28" s="7" t="s">
        <v>119</v>
      </c>
      <c r="F28" s="37">
        <v>183</v>
      </c>
      <c r="G28" s="40"/>
      <c r="H28" s="45"/>
      <c r="I28" s="57" t="s">
        <v>217</v>
      </c>
      <c r="J28" s="132">
        <v>560</v>
      </c>
      <c r="K28" s="57" t="s">
        <v>119</v>
      </c>
      <c r="L28" s="56">
        <v>175</v>
      </c>
    </row>
    <row r="29" spans="1:12" ht="16.2" x14ac:dyDescent="0.35">
      <c r="A29" s="122" t="s">
        <v>108</v>
      </c>
      <c r="B29" s="5">
        <v>429</v>
      </c>
      <c r="C29" s="122"/>
      <c r="D29" s="5"/>
      <c r="E29" s="7" t="s">
        <v>125</v>
      </c>
      <c r="F29" s="37">
        <v>30</v>
      </c>
      <c r="G29" s="40"/>
      <c r="H29" s="45"/>
      <c r="I29" s="57" t="s">
        <v>108</v>
      </c>
      <c r="J29" s="132">
        <v>440</v>
      </c>
      <c r="K29" s="57" t="s">
        <v>217</v>
      </c>
      <c r="L29" s="56">
        <v>560</v>
      </c>
    </row>
    <row r="30" spans="1:12" ht="16.2" x14ac:dyDescent="0.35">
      <c r="A30" s="122" t="s">
        <v>136</v>
      </c>
      <c r="B30" s="5">
        <v>560</v>
      </c>
      <c r="C30" s="122"/>
      <c r="D30" s="5"/>
      <c r="E30" s="7"/>
      <c r="F30" s="37"/>
      <c r="G30" s="40"/>
      <c r="H30" s="45"/>
      <c r="I30" s="57"/>
      <c r="J30" s="132"/>
      <c r="K30" s="57" t="s">
        <v>150</v>
      </c>
      <c r="L30" s="56">
        <v>218</v>
      </c>
    </row>
    <row r="31" spans="1:12" ht="16.8" thickBot="1" x14ac:dyDescent="0.4">
      <c r="A31" s="122"/>
      <c r="B31" s="5"/>
      <c r="C31" s="122"/>
      <c r="D31" s="5"/>
      <c r="E31" s="7"/>
      <c r="F31" s="37"/>
      <c r="G31" s="40"/>
      <c r="H31" s="45"/>
      <c r="I31" s="57"/>
      <c r="J31" s="132"/>
      <c r="K31" s="57" t="s">
        <v>149</v>
      </c>
      <c r="L31" s="56">
        <v>200</v>
      </c>
    </row>
    <row r="32" spans="1:12" ht="16.8" thickBot="1" x14ac:dyDescent="0.4">
      <c r="A32" s="123" t="s">
        <v>5</v>
      </c>
      <c r="B32" s="124">
        <f>SUM(B26:B31)</f>
        <v>24859</v>
      </c>
      <c r="C32" s="125" t="s">
        <v>5</v>
      </c>
      <c r="D32" s="124">
        <f>SUM(D26:D31)</f>
        <v>1293</v>
      </c>
      <c r="E32" s="123" t="s">
        <v>5</v>
      </c>
      <c r="F32" s="123">
        <f>SUM(F26:F31)</f>
        <v>13413</v>
      </c>
      <c r="G32" s="126" t="s">
        <v>5</v>
      </c>
      <c r="H32" s="126">
        <f>SUM(H26:H31)</f>
        <v>13200</v>
      </c>
      <c r="I32" s="127" t="s">
        <v>5</v>
      </c>
      <c r="J32" s="127">
        <f>SUM(J26:J31)</f>
        <v>14200</v>
      </c>
      <c r="K32" s="127" t="s">
        <v>5</v>
      </c>
      <c r="L32" s="128">
        <f>SUM(L26:L31)</f>
        <v>14353</v>
      </c>
    </row>
    <row r="33" spans="1:12" ht="15" thickBot="1" x14ac:dyDescent="0.35"/>
    <row r="34" spans="1:12" ht="16.8" thickBot="1" x14ac:dyDescent="0.4">
      <c r="A34" s="270" t="s">
        <v>18</v>
      </c>
      <c r="B34" s="269"/>
      <c r="C34" s="270" t="s">
        <v>0</v>
      </c>
      <c r="D34" s="269"/>
      <c r="E34" s="268" t="s">
        <v>6</v>
      </c>
      <c r="F34" s="270"/>
      <c r="G34" s="263" t="s">
        <v>25</v>
      </c>
      <c r="H34" s="264"/>
      <c r="I34" s="265" t="s">
        <v>77</v>
      </c>
      <c r="J34" s="266"/>
      <c r="K34" s="265" t="s">
        <v>90</v>
      </c>
      <c r="L34" s="267"/>
    </row>
    <row r="35" spans="1:12" ht="16.8" thickBot="1" x14ac:dyDescent="0.35">
      <c r="A35" s="119" t="s">
        <v>26</v>
      </c>
      <c r="B35" s="4" t="s">
        <v>1</v>
      </c>
      <c r="C35" s="119" t="s">
        <v>26</v>
      </c>
      <c r="D35" s="4" t="s">
        <v>1</v>
      </c>
      <c r="E35" s="3" t="s">
        <v>26</v>
      </c>
      <c r="F35" s="35" t="s">
        <v>1</v>
      </c>
      <c r="G35" s="3" t="s">
        <v>26</v>
      </c>
      <c r="H35" s="35" t="s">
        <v>1</v>
      </c>
      <c r="I35" s="60" t="s">
        <v>26</v>
      </c>
      <c r="J35" s="129" t="s">
        <v>1</v>
      </c>
      <c r="K35" s="60" t="s">
        <v>26</v>
      </c>
      <c r="L35" s="61" t="s">
        <v>1</v>
      </c>
    </row>
    <row r="36" spans="1:12" ht="16.2" x14ac:dyDescent="0.3">
      <c r="A36" s="144" t="s">
        <v>151</v>
      </c>
      <c r="B36" s="256">
        <v>6000</v>
      </c>
      <c r="C36" s="120" t="s">
        <v>152</v>
      </c>
      <c r="D36" s="10">
        <v>6000</v>
      </c>
      <c r="E36" s="120" t="s">
        <v>153</v>
      </c>
      <c r="F36" s="10">
        <v>6000</v>
      </c>
      <c r="G36" s="120" t="s">
        <v>172</v>
      </c>
      <c r="H36" s="10">
        <v>6000</v>
      </c>
      <c r="I36" s="120" t="s">
        <v>173</v>
      </c>
      <c r="J36" s="10">
        <v>6000</v>
      </c>
      <c r="K36" s="120" t="s">
        <v>218</v>
      </c>
      <c r="L36" s="10">
        <v>7000</v>
      </c>
    </row>
    <row r="37" spans="1:12" ht="16.8" thickBot="1" x14ac:dyDescent="0.4">
      <c r="A37" s="57" t="s">
        <v>217</v>
      </c>
      <c r="B37" s="56">
        <v>280</v>
      </c>
      <c r="C37" s="122"/>
      <c r="D37" s="5"/>
      <c r="E37" s="57" t="s">
        <v>108</v>
      </c>
      <c r="F37" s="132">
        <v>220</v>
      </c>
      <c r="G37" s="57" t="s">
        <v>217</v>
      </c>
      <c r="H37" s="56">
        <v>280</v>
      </c>
      <c r="I37" s="57" t="s">
        <v>217</v>
      </c>
      <c r="J37" s="56">
        <v>280</v>
      </c>
      <c r="K37" s="57"/>
      <c r="L37" s="56"/>
    </row>
    <row r="38" spans="1:12" ht="16.8" thickBot="1" x14ac:dyDescent="0.4">
      <c r="A38" s="123" t="s">
        <v>5</v>
      </c>
      <c r="B38" s="124">
        <f>SUM(B36:B37)</f>
        <v>6280</v>
      </c>
      <c r="C38" s="125" t="s">
        <v>5</v>
      </c>
      <c r="D38" s="124">
        <f>SUM(D36:D37)</f>
        <v>6000</v>
      </c>
      <c r="E38" s="123" t="s">
        <v>5</v>
      </c>
      <c r="F38" s="123">
        <f>SUM(F36:F37)</f>
        <v>6220</v>
      </c>
      <c r="G38" s="126" t="s">
        <v>5</v>
      </c>
      <c r="H38" s="126">
        <f>SUM(H36:H37)</f>
        <v>6280</v>
      </c>
      <c r="I38" s="127" t="s">
        <v>5</v>
      </c>
      <c r="J38" s="127">
        <f>SUM(J36:J37)</f>
        <v>6280</v>
      </c>
      <c r="K38" s="127" t="s">
        <v>5</v>
      </c>
      <c r="L38" s="128">
        <f>SUM(L36:L37)</f>
        <v>7000</v>
      </c>
    </row>
    <row r="39" spans="1:12" ht="15" thickBot="1" x14ac:dyDescent="0.35"/>
    <row r="40" spans="1:12" ht="16.8" thickBot="1" x14ac:dyDescent="0.4">
      <c r="A40" s="270" t="s">
        <v>96</v>
      </c>
      <c r="B40" s="269"/>
      <c r="C40" s="270" t="s">
        <v>214</v>
      </c>
      <c r="D40" s="269"/>
      <c r="E40" s="268" t="s">
        <v>116</v>
      </c>
      <c r="F40" s="270"/>
      <c r="G40" s="263" t="s">
        <v>123</v>
      </c>
      <c r="H40" s="264"/>
      <c r="I40" s="265" t="s">
        <v>130</v>
      </c>
      <c r="J40" s="266"/>
      <c r="K40" s="265" t="s">
        <v>140</v>
      </c>
      <c r="L40" s="267"/>
    </row>
    <row r="41" spans="1:12" ht="16.8" thickBot="1" x14ac:dyDescent="0.35">
      <c r="A41" s="119" t="s">
        <v>26</v>
      </c>
      <c r="B41" s="4" t="s">
        <v>1</v>
      </c>
      <c r="C41" s="119" t="s">
        <v>26</v>
      </c>
      <c r="D41" s="4" t="s">
        <v>1</v>
      </c>
      <c r="E41" s="3" t="s">
        <v>26</v>
      </c>
      <c r="F41" s="35" t="s">
        <v>1</v>
      </c>
      <c r="G41" s="3" t="s">
        <v>26</v>
      </c>
      <c r="H41" s="35" t="s">
        <v>1</v>
      </c>
      <c r="I41" s="60" t="s">
        <v>26</v>
      </c>
      <c r="J41" s="129" t="s">
        <v>1</v>
      </c>
      <c r="K41" s="60" t="s">
        <v>26</v>
      </c>
      <c r="L41" s="61" t="s">
        <v>1</v>
      </c>
    </row>
    <row r="42" spans="1:12" ht="16.2" x14ac:dyDescent="0.3">
      <c r="A42" s="120" t="s">
        <v>219</v>
      </c>
      <c r="B42" s="10">
        <v>7000</v>
      </c>
      <c r="C42" s="120" t="s">
        <v>222</v>
      </c>
      <c r="D42" s="10">
        <v>7000</v>
      </c>
      <c r="E42" s="120" t="s">
        <v>223</v>
      </c>
      <c r="F42" s="10">
        <v>7000</v>
      </c>
      <c r="G42" s="120" t="s">
        <v>224</v>
      </c>
      <c r="H42" s="10">
        <v>7000</v>
      </c>
      <c r="I42" s="120" t="s">
        <v>225</v>
      </c>
      <c r="J42" s="10">
        <v>7000</v>
      </c>
      <c r="K42" s="120" t="s">
        <v>226</v>
      </c>
      <c r="L42" s="10">
        <v>7000</v>
      </c>
    </row>
    <row r="43" spans="1:12" ht="16.2" x14ac:dyDescent="0.35">
      <c r="A43" s="57" t="s">
        <v>108</v>
      </c>
      <c r="B43" s="56">
        <v>220</v>
      </c>
      <c r="C43" s="31"/>
      <c r="D43" s="254"/>
      <c r="E43" s="51"/>
      <c r="F43" s="255"/>
      <c r="G43" s="252"/>
      <c r="H43" s="162"/>
      <c r="I43" s="57" t="s">
        <v>108</v>
      </c>
      <c r="J43" s="132">
        <v>220</v>
      </c>
      <c r="K43" s="57" t="s">
        <v>217</v>
      </c>
      <c r="L43" s="56">
        <v>347</v>
      </c>
    </row>
    <row r="44" spans="1:12" ht="16.8" thickBot="1" x14ac:dyDescent="0.4">
      <c r="A44" s="7"/>
      <c r="B44" s="5"/>
      <c r="C44" s="122"/>
      <c r="D44" s="5"/>
      <c r="E44" s="7"/>
      <c r="F44" s="37"/>
      <c r="G44" s="40"/>
      <c r="H44" s="45"/>
      <c r="I44" s="57" t="s">
        <v>217</v>
      </c>
      <c r="J44" s="56">
        <v>347</v>
      </c>
      <c r="K44" s="57"/>
      <c r="L44" s="56"/>
    </row>
    <row r="45" spans="1:12" ht="16.8" thickBot="1" x14ac:dyDescent="0.4">
      <c r="A45" s="123" t="s">
        <v>5</v>
      </c>
      <c r="B45" s="124">
        <f>SUM(B42:B44)</f>
        <v>7220</v>
      </c>
      <c r="C45" s="125" t="s">
        <v>5</v>
      </c>
      <c r="D45" s="124">
        <f>SUM(D42:D44)</f>
        <v>7000</v>
      </c>
      <c r="E45" s="123" t="s">
        <v>5</v>
      </c>
      <c r="F45" s="123">
        <f>SUM(F42:F44)</f>
        <v>7000</v>
      </c>
      <c r="G45" s="126" t="s">
        <v>5</v>
      </c>
      <c r="H45" s="126">
        <f>SUM(H42:H44)</f>
        <v>7000</v>
      </c>
      <c r="I45" s="127" t="s">
        <v>5</v>
      </c>
      <c r="J45" s="127">
        <f>SUM(J42:J44)</f>
        <v>7567</v>
      </c>
      <c r="K45" s="127" t="s">
        <v>5</v>
      </c>
      <c r="L45" s="128">
        <f>SUM(L42:L44)</f>
        <v>7347</v>
      </c>
    </row>
    <row r="46" spans="1:12" ht="15" thickBot="1" x14ac:dyDescent="0.35"/>
    <row r="47" spans="1:12" ht="16.8" thickBot="1" x14ac:dyDescent="0.4">
      <c r="A47" s="270" t="s">
        <v>18</v>
      </c>
      <c r="B47" s="269"/>
      <c r="C47" s="270" t="s">
        <v>0</v>
      </c>
      <c r="D47" s="269"/>
      <c r="E47" s="268" t="s">
        <v>6</v>
      </c>
      <c r="F47" s="270"/>
      <c r="G47" s="263" t="s">
        <v>25</v>
      </c>
      <c r="H47" s="264"/>
      <c r="I47" s="265" t="s">
        <v>77</v>
      </c>
      <c r="J47" s="266"/>
      <c r="K47" s="265" t="s">
        <v>90</v>
      </c>
      <c r="L47" s="267"/>
    </row>
    <row r="48" spans="1:12" ht="16.8" thickBot="1" x14ac:dyDescent="0.35">
      <c r="A48" s="119" t="s">
        <v>26</v>
      </c>
      <c r="B48" s="4" t="s">
        <v>1</v>
      </c>
      <c r="C48" s="119" t="s">
        <v>26</v>
      </c>
      <c r="D48" s="4" t="s">
        <v>1</v>
      </c>
      <c r="E48" s="3" t="s">
        <v>26</v>
      </c>
      <c r="F48" s="35" t="s">
        <v>1</v>
      </c>
      <c r="G48" s="3" t="s">
        <v>26</v>
      </c>
      <c r="H48" s="35" t="s">
        <v>1</v>
      </c>
      <c r="I48" s="60" t="s">
        <v>26</v>
      </c>
      <c r="J48" s="129" t="s">
        <v>1</v>
      </c>
      <c r="K48" s="60" t="s">
        <v>26</v>
      </c>
      <c r="L48" s="61" t="s">
        <v>1</v>
      </c>
    </row>
    <row r="49" spans="1:12" ht="16.2" x14ac:dyDescent="0.3">
      <c r="A49" s="120" t="s">
        <v>227</v>
      </c>
      <c r="B49" s="10">
        <v>7000</v>
      </c>
      <c r="C49" s="120" t="s">
        <v>228</v>
      </c>
      <c r="D49" s="10">
        <v>7000</v>
      </c>
      <c r="E49" s="120" t="s">
        <v>153</v>
      </c>
      <c r="F49" s="10">
        <v>7000</v>
      </c>
      <c r="G49" s="120" t="s">
        <v>172</v>
      </c>
      <c r="H49" s="10">
        <v>7000</v>
      </c>
      <c r="I49" s="120" t="s">
        <v>173</v>
      </c>
      <c r="J49" s="10">
        <v>7000</v>
      </c>
      <c r="K49" s="120" t="s">
        <v>218</v>
      </c>
      <c r="L49" s="10">
        <v>7000</v>
      </c>
    </row>
    <row r="50" spans="1:12" ht="16.8" thickBot="1" x14ac:dyDescent="0.4">
      <c r="A50" s="57" t="s">
        <v>217</v>
      </c>
      <c r="B50" s="56">
        <v>347</v>
      </c>
      <c r="C50" s="31"/>
      <c r="D50" s="254"/>
      <c r="E50" s="57" t="s">
        <v>108</v>
      </c>
      <c r="F50" s="132">
        <v>220</v>
      </c>
      <c r="G50" s="57" t="s">
        <v>217</v>
      </c>
      <c r="H50" s="56">
        <v>347</v>
      </c>
      <c r="I50" s="57" t="s">
        <v>217</v>
      </c>
      <c r="J50" s="56">
        <v>347</v>
      </c>
      <c r="K50" s="253"/>
      <c r="L50" s="165"/>
    </row>
    <row r="51" spans="1:12" ht="16.8" thickBot="1" x14ac:dyDescent="0.4">
      <c r="A51" s="123" t="s">
        <v>5</v>
      </c>
      <c r="B51" s="124">
        <f>SUM(B49:B50)</f>
        <v>7347</v>
      </c>
      <c r="C51" s="125" t="s">
        <v>5</v>
      </c>
      <c r="D51" s="124">
        <f>SUM(D49:D50)</f>
        <v>7000</v>
      </c>
      <c r="E51" s="123" t="s">
        <v>5</v>
      </c>
      <c r="F51" s="123">
        <f>SUM(F49:F50)</f>
        <v>7220</v>
      </c>
      <c r="G51" s="126" t="s">
        <v>5</v>
      </c>
      <c r="H51" s="126">
        <f>SUM(H49:H50)</f>
        <v>7347</v>
      </c>
      <c r="I51" s="127" t="s">
        <v>5</v>
      </c>
      <c r="J51" s="127">
        <f>SUM(J49:J50)</f>
        <v>7347</v>
      </c>
      <c r="K51" s="127" t="s">
        <v>5</v>
      </c>
      <c r="L51" s="128">
        <f>SUM(L49:L50)</f>
        <v>7000</v>
      </c>
    </row>
    <row r="52" spans="1:12" ht="15" thickBot="1" x14ac:dyDescent="0.35"/>
    <row r="53" spans="1:12" ht="16.8" thickBot="1" x14ac:dyDescent="0.4">
      <c r="A53" s="270" t="s">
        <v>96</v>
      </c>
      <c r="B53" s="269"/>
      <c r="C53" s="270" t="s">
        <v>215</v>
      </c>
      <c r="D53" s="269"/>
      <c r="E53" s="268" t="s">
        <v>116</v>
      </c>
      <c r="F53" s="270"/>
      <c r="G53" s="263" t="s">
        <v>123</v>
      </c>
      <c r="H53" s="264"/>
      <c r="I53" s="265" t="s">
        <v>130</v>
      </c>
      <c r="J53" s="266"/>
      <c r="K53" s="265" t="s">
        <v>140</v>
      </c>
      <c r="L53" s="267"/>
    </row>
    <row r="54" spans="1:12" ht="16.8" thickBot="1" x14ac:dyDescent="0.35">
      <c r="A54" s="119" t="s">
        <v>26</v>
      </c>
      <c r="B54" s="4" t="s">
        <v>1</v>
      </c>
      <c r="C54" s="119" t="s">
        <v>26</v>
      </c>
      <c r="D54" s="4" t="s">
        <v>1</v>
      </c>
      <c r="E54" s="3" t="s">
        <v>26</v>
      </c>
      <c r="F54" s="35" t="s">
        <v>1</v>
      </c>
      <c r="G54" s="3" t="s">
        <v>26</v>
      </c>
      <c r="H54" s="35" t="s">
        <v>1</v>
      </c>
      <c r="I54" s="60" t="s">
        <v>26</v>
      </c>
      <c r="J54" s="129" t="s">
        <v>1</v>
      </c>
      <c r="K54" s="60" t="s">
        <v>26</v>
      </c>
      <c r="L54" s="61" t="s">
        <v>1</v>
      </c>
    </row>
    <row r="55" spans="1:12" ht="16.2" x14ac:dyDescent="0.3">
      <c r="A55" s="120" t="s">
        <v>219</v>
      </c>
      <c r="B55" s="10">
        <v>7000</v>
      </c>
      <c r="C55" s="120" t="s">
        <v>222</v>
      </c>
      <c r="D55" s="10">
        <v>7000</v>
      </c>
      <c r="E55" s="120" t="s">
        <v>223</v>
      </c>
      <c r="F55" s="10">
        <v>7000</v>
      </c>
      <c r="G55" s="120" t="s">
        <v>224</v>
      </c>
      <c r="H55" s="10">
        <v>7000</v>
      </c>
      <c r="I55" s="120" t="s">
        <v>225</v>
      </c>
      <c r="J55" s="10">
        <v>7000</v>
      </c>
      <c r="K55" s="9" t="s">
        <v>226</v>
      </c>
      <c r="L55" s="10">
        <v>7000</v>
      </c>
    </row>
    <row r="56" spans="1:12" ht="16.2" x14ac:dyDescent="0.35">
      <c r="A56" s="57" t="s">
        <v>108</v>
      </c>
      <c r="B56" s="56">
        <v>220</v>
      </c>
      <c r="C56" s="31"/>
      <c r="D56" s="254"/>
      <c r="E56" s="51"/>
      <c r="F56" s="255"/>
      <c r="G56" s="252"/>
      <c r="H56" s="162"/>
      <c r="I56" s="57" t="s">
        <v>243</v>
      </c>
      <c r="J56" s="132">
        <v>390</v>
      </c>
      <c r="K56" s="57" t="s">
        <v>243</v>
      </c>
      <c r="L56" s="56">
        <v>390</v>
      </c>
    </row>
    <row r="57" spans="1:12" ht="16.8" thickBot="1" x14ac:dyDescent="0.4">
      <c r="A57" s="7"/>
      <c r="B57" s="5"/>
      <c r="C57" s="122"/>
      <c r="D57" s="5"/>
      <c r="E57" s="7"/>
      <c r="F57" s="37"/>
      <c r="G57" s="40"/>
      <c r="H57" s="45"/>
      <c r="I57" s="57" t="s">
        <v>244</v>
      </c>
      <c r="J57" s="132">
        <v>270</v>
      </c>
      <c r="K57" s="57" t="s">
        <v>245</v>
      </c>
      <c r="L57" s="56">
        <v>625</v>
      </c>
    </row>
    <row r="58" spans="1:12" ht="16.8" thickBot="1" x14ac:dyDescent="0.4">
      <c r="A58" s="123" t="s">
        <v>5</v>
      </c>
      <c r="B58" s="124">
        <f>SUM(B55:B57)</f>
        <v>7220</v>
      </c>
      <c r="C58" s="125" t="s">
        <v>5</v>
      </c>
      <c r="D58" s="124">
        <f>SUM(D55:D57)</f>
        <v>7000</v>
      </c>
      <c r="E58" s="123" t="s">
        <v>5</v>
      </c>
      <c r="F58" s="123">
        <f>SUM(F55:F57)</f>
        <v>7000</v>
      </c>
      <c r="G58" s="126" t="s">
        <v>5</v>
      </c>
      <c r="H58" s="126">
        <f>SUM(H55:H57)</f>
        <v>7000</v>
      </c>
      <c r="I58" s="127" t="s">
        <v>5</v>
      </c>
      <c r="J58" s="127">
        <f>SUM(J55:J57)</f>
        <v>7660</v>
      </c>
      <c r="K58" s="127" t="s">
        <v>5</v>
      </c>
      <c r="L58" s="128">
        <f>SUM(L55:L57)</f>
        <v>8015</v>
      </c>
    </row>
    <row r="59" spans="1:12" ht="15" thickBot="1" x14ac:dyDescent="0.35"/>
    <row r="60" spans="1:12" ht="16.8" thickBot="1" x14ac:dyDescent="0.4">
      <c r="A60" s="270" t="s">
        <v>18</v>
      </c>
      <c r="B60" s="269"/>
      <c r="C60" s="270" t="s">
        <v>0</v>
      </c>
      <c r="D60" s="269"/>
      <c r="E60" s="268" t="s">
        <v>6</v>
      </c>
      <c r="F60" s="270"/>
      <c r="G60" s="263" t="s">
        <v>25</v>
      </c>
      <c r="H60" s="264"/>
      <c r="I60" s="265" t="s">
        <v>77</v>
      </c>
      <c r="J60" s="266"/>
      <c r="K60" s="265" t="s">
        <v>90</v>
      </c>
      <c r="L60" s="267"/>
    </row>
    <row r="61" spans="1:12" ht="16.8" thickBot="1" x14ac:dyDescent="0.35">
      <c r="A61" s="119" t="s">
        <v>26</v>
      </c>
      <c r="B61" s="4" t="s">
        <v>1</v>
      </c>
      <c r="C61" s="119" t="s">
        <v>26</v>
      </c>
      <c r="D61" s="4" t="s">
        <v>1</v>
      </c>
      <c r="E61" s="3" t="s">
        <v>26</v>
      </c>
      <c r="F61" s="35" t="s">
        <v>1</v>
      </c>
      <c r="G61" s="3" t="s">
        <v>26</v>
      </c>
      <c r="H61" s="35" t="s">
        <v>1</v>
      </c>
      <c r="I61" s="60" t="s">
        <v>26</v>
      </c>
      <c r="J61" s="129" t="s">
        <v>1</v>
      </c>
      <c r="K61" s="60" t="s">
        <v>26</v>
      </c>
      <c r="L61" s="61" t="s">
        <v>1</v>
      </c>
    </row>
    <row r="62" spans="1:12" ht="16.2" x14ac:dyDescent="0.3">
      <c r="A62" s="120" t="s">
        <v>227</v>
      </c>
      <c r="B62" s="10">
        <v>7000</v>
      </c>
      <c r="C62" s="120" t="s">
        <v>228</v>
      </c>
      <c r="D62" s="10">
        <v>7000</v>
      </c>
      <c r="E62" s="120" t="s">
        <v>153</v>
      </c>
      <c r="F62" s="10">
        <v>7000</v>
      </c>
      <c r="G62" s="120" t="s">
        <v>172</v>
      </c>
      <c r="H62" s="10">
        <v>7000</v>
      </c>
      <c r="I62" s="120" t="s">
        <v>173</v>
      </c>
      <c r="J62" s="10">
        <v>7000</v>
      </c>
      <c r="K62" s="9" t="s">
        <v>218</v>
      </c>
      <c r="L62" s="10">
        <v>7000</v>
      </c>
    </row>
    <row r="63" spans="1:12" ht="16.2" x14ac:dyDescent="0.35">
      <c r="A63" s="57"/>
      <c r="B63" s="56"/>
      <c r="C63" s="31"/>
      <c r="D63" s="254"/>
      <c r="E63" s="57" t="s">
        <v>244</v>
      </c>
      <c r="F63" s="132">
        <v>270</v>
      </c>
      <c r="G63" s="57" t="s">
        <v>243</v>
      </c>
      <c r="H63" s="132">
        <v>390</v>
      </c>
      <c r="I63" s="57" t="s">
        <v>243</v>
      </c>
      <c r="J63" s="132">
        <v>390</v>
      </c>
      <c r="K63" s="57" t="s">
        <v>243</v>
      </c>
      <c r="L63" s="56">
        <v>390</v>
      </c>
    </row>
    <row r="64" spans="1:12" ht="16.8" thickBot="1" x14ac:dyDescent="0.4">
      <c r="A64" s="7"/>
      <c r="B64" s="5"/>
      <c r="C64" s="122"/>
      <c r="D64" s="5"/>
      <c r="E64" s="7"/>
      <c r="F64" s="37"/>
      <c r="G64" s="40"/>
      <c r="H64" s="45"/>
      <c r="I64" s="57"/>
      <c r="J64" s="132"/>
      <c r="K64" s="57"/>
      <c r="L64" s="56"/>
    </row>
    <row r="65" spans="1:12" ht="16.8" thickBot="1" x14ac:dyDescent="0.4">
      <c r="A65" s="123" t="s">
        <v>5</v>
      </c>
      <c r="B65" s="124">
        <f>SUM(B62:B64)</f>
        <v>7000</v>
      </c>
      <c r="C65" s="125" t="s">
        <v>5</v>
      </c>
      <c r="D65" s="124">
        <f>SUM(D62:D64)</f>
        <v>7000</v>
      </c>
      <c r="E65" s="123" t="s">
        <v>5</v>
      </c>
      <c r="F65" s="123">
        <f>SUM(F62:F64)</f>
        <v>7270</v>
      </c>
      <c r="G65" s="126" t="s">
        <v>5</v>
      </c>
      <c r="H65" s="126">
        <f>SUM(H62:H64)</f>
        <v>7390</v>
      </c>
      <c r="I65" s="127" t="s">
        <v>5</v>
      </c>
      <c r="J65" s="127">
        <f>SUM(J62:J64)</f>
        <v>7390</v>
      </c>
      <c r="K65" s="127" t="s">
        <v>5</v>
      </c>
      <c r="L65" s="128">
        <f>SUM(L62:L64)</f>
        <v>7390</v>
      </c>
    </row>
    <row r="66" spans="1:12" ht="15" thickBot="1" x14ac:dyDescent="0.35"/>
    <row r="67" spans="1:12" ht="16.8" thickBot="1" x14ac:dyDescent="0.4">
      <c r="A67" s="268" t="s">
        <v>96</v>
      </c>
      <c r="B67" s="269"/>
      <c r="C67" s="270" t="s">
        <v>260</v>
      </c>
      <c r="D67" s="269"/>
      <c r="E67" s="268"/>
      <c r="F67" s="270"/>
      <c r="G67" s="263"/>
      <c r="H67" s="264"/>
      <c r="I67" s="265"/>
      <c r="J67" s="266"/>
      <c r="K67" s="265"/>
      <c r="L67" s="267"/>
    </row>
    <row r="68" spans="1:12" ht="16.8" thickBot="1" x14ac:dyDescent="0.35">
      <c r="A68" s="3" t="s">
        <v>26</v>
      </c>
      <c r="B68" s="4" t="s">
        <v>1</v>
      </c>
      <c r="C68" s="119" t="s">
        <v>26</v>
      </c>
      <c r="D68" s="4" t="s">
        <v>1</v>
      </c>
      <c r="E68" s="3" t="s">
        <v>26</v>
      </c>
      <c r="F68" s="35" t="s">
        <v>1</v>
      </c>
      <c r="G68" s="3" t="s">
        <v>26</v>
      </c>
      <c r="H68" s="35" t="s">
        <v>1</v>
      </c>
      <c r="I68" s="60" t="s">
        <v>26</v>
      </c>
      <c r="J68" s="129" t="s">
        <v>1</v>
      </c>
      <c r="K68" s="60" t="s">
        <v>26</v>
      </c>
      <c r="L68" s="61" t="s">
        <v>1</v>
      </c>
    </row>
    <row r="69" spans="1:12" ht="16.2" x14ac:dyDescent="0.3">
      <c r="A69" s="9" t="s">
        <v>258</v>
      </c>
      <c r="B69" s="10">
        <v>4450</v>
      </c>
      <c r="C69" s="120"/>
      <c r="D69" s="10"/>
      <c r="E69" s="120"/>
      <c r="F69" s="10"/>
      <c r="G69" s="120"/>
      <c r="H69" s="10"/>
      <c r="I69" s="120"/>
      <c r="J69" s="10"/>
      <c r="K69" s="9"/>
      <c r="L69" s="10"/>
    </row>
    <row r="70" spans="1:12" ht="16.2" x14ac:dyDescent="0.35">
      <c r="A70" s="57" t="s">
        <v>259</v>
      </c>
      <c r="B70" s="56">
        <v>500</v>
      </c>
      <c r="C70" s="31"/>
      <c r="D70" s="254"/>
      <c r="E70" s="57"/>
      <c r="F70" s="132"/>
      <c r="G70" s="57"/>
      <c r="H70" s="132"/>
      <c r="I70" s="57"/>
      <c r="J70" s="132"/>
      <c r="K70" s="57"/>
      <c r="L70" s="56"/>
    </row>
    <row r="71" spans="1:12" ht="16.8" thickBot="1" x14ac:dyDescent="0.4">
      <c r="A71" s="7"/>
      <c r="B71" s="5"/>
      <c r="C71" s="122"/>
      <c r="D71" s="5"/>
      <c r="E71" s="7"/>
      <c r="F71" s="37"/>
      <c r="G71" s="40"/>
      <c r="H71" s="45"/>
      <c r="I71" s="57"/>
      <c r="J71" s="132"/>
      <c r="K71" s="57"/>
      <c r="L71" s="56"/>
    </row>
    <row r="72" spans="1:12" ht="16.8" thickBot="1" x14ac:dyDescent="0.4">
      <c r="A72" s="123" t="s">
        <v>5</v>
      </c>
      <c r="B72" s="124">
        <f>SUM(B69:B71)</f>
        <v>4950</v>
      </c>
      <c r="C72" s="125" t="s">
        <v>5</v>
      </c>
      <c r="D72" s="124">
        <f>SUM(D69:D71)</f>
        <v>0</v>
      </c>
      <c r="E72" s="123" t="s">
        <v>5</v>
      </c>
      <c r="F72" s="123">
        <f>SUM(F69:F71)</f>
        <v>0</v>
      </c>
      <c r="G72" s="126" t="s">
        <v>5</v>
      </c>
      <c r="H72" s="126">
        <f>SUM(H69:H71)</f>
        <v>0</v>
      </c>
      <c r="I72" s="127" t="s">
        <v>5</v>
      </c>
      <c r="J72" s="127">
        <f>SUM(J69:J71)</f>
        <v>0</v>
      </c>
      <c r="K72" s="127" t="s">
        <v>5</v>
      </c>
      <c r="L72" s="128">
        <f>SUM(L69:L71)</f>
        <v>0</v>
      </c>
    </row>
  </sheetData>
  <mergeCells count="48">
    <mergeCell ref="A67:B67"/>
    <mergeCell ref="C67:D67"/>
    <mergeCell ref="E67:F67"/>
    <mergeCell ref="G67:H67"/>
    <mergeCell ref="I67:J67"/>
    <mergeCell ref="K67:L67"/>
    <mergeCell ref="K60:L60"/>
    <mergeCell ref="A60:B60"/>
    <mergeCell ref="C60:D60"/>
    <mergeCell ref="E60:F60"/>
    <mergeCell ref="G60:H60"/>
    <mergeCell ref="I60:J60"/>
    <mergeCell ref="K53:L53"/>
    <mergeCell ref="A53:B53"/>
    <mergeCell ref="C53:D53"/>
    <mergeCell ref="E53:F53"/>
    <mergeCell ref="G53:H53"/>
    <mergeCell ref="I53:J53"/>
    <mergeCell ref="K40:L40"/>
    <mergeCell ref="A47:B47"/>
    <mergeCell ref="C47:D47"/>
    <mergeCell ref="E47:F47"/>
    <mergeCell ref="G47:H47"/>
    <mergeCell ref="I47:J47"/>
    <mergeCell ref="K47:L47"/>
    <mergeCell ref="A40:B40"/>
    <mergeCell ref="C40:D40"/>
    <mergeCell ref="E40:F40"/>
    <mergeCell ref="G40:H40"/>
    <mergeCell ref="I40:J40"/>
    <mergeCell ref="A34:B34"/>
    <mergeCell ref="C34:D34"/>
    <mergeCell ref="E34:F34"/>
    <mergeCell ref="A24:B24"/>
    <mergeCell ref="C24:D24"/>
    <mergeCell ref="E24:F24"/>
    <mergeCell ref="A1:B1"/>
    <mergeCell ref="C1:D1"/>
    <mergeCell ref="E1:F1"/>
    <mergeCell ref="G1:H1"/>
    <mergeCell ref="I1:J1"/>
    <mergeCell ref="G34:H34"/>
    <mergeCell ref="I34:J34"/>
    <mergeCell ref="K34:L34"/>
    <mergeCell ref="K24:L24"/>
    <mergeCell ref="K1:L1"/>
    <mergeCell ref="G24:H24"/>
    <mergeCell ref="I24:J2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zoomScale="80" zoomScaleNormal="80" workbookViewId="0">
      <selection activeCell="C46" sqref="C46"/>
    </sheetView>
  </sheetViews>
  <sheetFormatPr defaultRowHeight="14.4" x14ac:dyDescent="0.3"/>
  <cols>
    <col min="1" max="3" width="14.6640625" customWidth="1"/>
  </cols>
  <sheetData>
    <row r="1" spans="1:3" ht="15" thickBot="1" x14ac:dyDescent="0.35">
      <c r="A1" s="240" t="s">
        <v>53</v>
      </c>
      <c r="B1" s="241" t="s">
        <v>52</v>
      </c>
      <c r="C1" s="240" t="s">
        <v>26</v>
      </c>
    </row>
    <row r="2" spans="1:3" x14ac:dyDescent="0.3">
      <c r="A2" s="244" t="s">
        <v>212</v>
      </c>
      <c r="B2" s="250">
        <v>3000</v>
      </c>
      <c r="C2" s="247">
        <v>5616</v>
      </c>
    </row>
    <row r="3" spans="1:3" x14ac:dyDescent="0.3">
      <c r="A3" s="245" t="s">
        <v>0</v>
      </c>
      <c r="B3" s="251">
        <v>28500</v>
      </c>
      <c r="C3" s="248">
        <v>14175</v>
      </c>
    </row>
    <row r="4" spans="1:3" x14ac:dyDescent="0.3">
      <c r="A4" s="245" t="s">
        <v>6</v>
      </c>
      <c r="B4" s="251">
        <v>15000</v>
      </c>
      <c r="C4" s="248">
        <v>17491</v>
      </c>
    </row>
    <row r="5" spans="1:3" x14ac:dyDescent="0.3">
      <c r="A5" s="245" t="s">
        <v>25</v>
      </c>
      <c r="B5" s="251">
        <v>14000</v>
      </c>
      <c r="C5" s="248">
        <v>12355</v>
      </c>
    </row>
    <row r="6" spans="1:3" x14ac:dyDescent="0.3">
      <c r="A6" s="245" t="s">
        <v>77</v>
      </c>
      <c r="B6" s="251">
        <v>14000</v>
      </c>
      <c r="C6" s="248">
        <v>13265</v>
      </c>
    </row>
    <row r="7" spans="1:3" x14ac:dyDescent="0.3">
      <c r="A7" s="245" t="s">
        <v>90</v>
      </c>
      <c r="B7" s="251">
        <v>12000</v>
      </c>
      <c r="C7" s="248">
        <v>15000</v>
      </c>
    </row>
    <row r="8" spans="1:3" ht="15" thickBot="1" x14ac:dyDescent="0.35">
      <c r="A8" s="246" t="s">
        <v>96</v>
      </c>
      <c r="B8" s="215">
        <v>14500</v>
      </c>
      <c r="C8" s="249">
        <v>24859</v>
      </c>
    </row>
    <row r="9" spans="1:3" ht="15.6" customHeight="1" x14ac:dyDescent="0.3">
      <c r="A9" s="219" t="s">
        <v>213</v>
      </c>
      <c r="B9" s="242">
        <v>14500</v>
      </c>
      <c r="C9" s="243">
        <v>1293</v>
      </c>
    </row>
    <row r="10" spans="1:3" ht="15.6" customHeight="1" x14ac:dyDescent="0.3">
      <c r="A10" s="216" t="s">
        <v>116</v>
      </c>
      <c r="B10" s="217">
        <v>12000</v>
      </c>
      <c r="C10" s="218">
        <v>13413</v>
      </c>
    </row>
    <row r="11" spans="1:3" x14ac:dyDescent="0.3">
      <c r="A11" s="216" t="s">
        <v>123</v>
      </c>
      <c r="B11" s="217">
        <v>13000</v>
      </c>
      <c r="C11" s="218">
        <v>13200</v>
      </c>
    </row>
    <row r="12" spans="1:3" ht="15.6" customHeight="1" x14ac:dyDescent="0.3">
      <c r="A12" s="216" t="s">
        <v>130</v>
      </c>
      <c r="B12" s="217">
        <v>11000</v>
      </c>
      <c r="C12" s="218">
        <v>14200</v>
      </c>
    </row>
    <row r="13" spans="1:3" ht="15.6" customHeight="1" x14ac:dyDescent="0.3">
      <c r="A13" s="216" t="s">
        <v>140</v>
      </c>
      <c r="B13" s="217">
        <v>9000</v>
      </c>
      <c r="C13" s="218">
        <v>14353</v>
      </c>
    </row>
    <row r="14" spans="1:3" x14ac:dyDescent="0.3">
      <c r="A14" s="216" t="s">
        <v>18</v>
      </c>
      <c r="B14" s="217">
        <v>11000</v>
      </c>
      <c r="C14" s="218">
        <v>6280</v>
      </c>
    </row>
    <row r="15" spans="1:3" ht="15.6" customHeight="1" x14ac:dyDescent="0.3">
      <c r="A15" s="216" t="s">
        <v>0</v>
      </c>
      <c r="B15" s="217">
        <v>10000</v>
      </c>
      <c r="C15" s="218">
        <v>6000</v>
      </c>
    </row>
    <row r="16" spans="1:3" ht="15.75" customHeight="1" x14ac:dyDescent="0.3">
      <c r="A16" s="216" t="s">
        <v>6</v>
      </c>
      <c r="B16" s="217">
        <v>9000</v>
      </c>
      <c r="C16" s="218">
        <v>6220</v>
      </c>
    </row>
    <row r="17" spans="1:3" x14ac:dyDescent="0.3">
      <c r="A17" s="216" t="s">
        <v>25</v>
      </c>
      <c r="B17" s="217">
        <v>5950</v>
      </c>
      <c r="C17" s="218">
        <v>6280</v>
      </c>
    </row>
    <row r="18" spans="1:3" ht="15.6" customHeight="1" x14ac:dyDescent="0.3">
      <c r="A18" s="216" t="s">
        <v>77</v>
      </c>
      <c r="B18" s="217">
        <v>4000</v>
      </c>
      <c r="C18" s="218">
        <v>6280</v>
      </c>
    </row>
    <row r="19" spans="1:3" ht="15.6" customHeight="1" x14ac:dyDescent="0.3">
      <c r="A19" s="219" t="s">
        <v>90</v>
      </c>
      <c r="B19" s="217">
        <v>9449</v>
      </c>
      <c r="C19" s="218">
        <v>7000</v>
      </c>
    </row>
    <row r="20" spans="1:3" ht="15" thickBot="1" x14ac:dyDescent="0.35">
      <c r="A20" s="220" t="s">
        <v>96</v>
      </c>
      <c r="B20" s="221">
        <v>7000</v>
      </c>
      <c r="C20" s="222">
        <v>7220</v>
      </c>
    </row>
    <row r="21" spans="1:3" x14ac:dyDescent="0.3">
      <c r="A21" s="228" t="s">
        <v>214</v>
      </c>
      <c r="B21" s="223">
        <v>11000</v>
      </c>
      <c r="C21" s="224">
        <v>7000</v>
      </c>
    </row>
    <row r="22" spans="1:3" ht="15.6" customHeight="1" x14ac:dyDescent="0.3">
      <c r="A22" s="225" t="s">
        <v>116</v>
      </c>
      <c r="B22" s="226">
        <v>7000</v>
      </c>
      <c r="C22" s="227">
        <v>7000</v>
      </c>
    </row>
    <row r="23" spans="1:3" ht="15.6" customHeight="1" x14ac:dyDescent="0.3">
      <c r="A23" s="225" t="s">
        <v>123</v>
      </c>
      <c r="B23" s="226">
        <v>9000</v>
      </c>
      <c r="C23" s="227">
        <v>7000</v>
      </c>
    </row>
    <row r="24" spans="1:3" x14ac:dyDescent="0.3">
      <c r="A24" s="225" t="s">
        <v>130</v>
      </c>
      <c r="B24" s="226">
        <v>5000</v>
      </c>
      <c r="C24" s="227">
        <v>7567</v>
      </c>
    </row>
    <row r="25" spans="1:3" ht="15.6" customHeight="1" x14ac:dyDescent="0.3">
      <c r="A25" s="225" t="s">
        <v>140</v>
      </c>
      <c r="B25" s="226">
        <v>5000</v>
      </c>
      <c r="C25" s="227">
        <v>7347</v>
      </c>
    </row>
    <row r="26" spans="1:3" ht="15.6" customHeight="1" x14ac:dyDescent="0.3">
      <c r="A26" s="225" t="s">
        <v>18</v>
      </c>
      <c r="B26" s="226">
        <v>3500</v>
      </c>
      <c r="C26" s="227">
        <v>7347</v>
      </c>
    </row>
    <row r="27" spans="1:3" x14ac:dyDescent="0.3">
      <c r="A27" s="225" t="s">
        <v>0</v>
      </c>
      <c r="B27" s="226">
        <v>3500</v>
      </c>
      <c r="C27" s="227">
        <v>7000</v>
      </c>
    </row>
    <row r="28" spans="1:3" x14ac:dyDescent="0.3">
      <c r="A28" s="225" t="s">
        <v>6</v>
      </c>
      <c r="B28" s="226">
        <v>2500</v>
      </c>
      <c r="C28" s="227">
        <v>7220</v>
      </c>
    </row>
    <row r="29" spans="1:3" x14ac:dyDescent="0.3">
      <c r="A29" s="225" t="s">
        <v>25</v>
      </c>
      <c r="B29" s="226">
        <v>3500</v>
      </c>
      <c r="C29" s="227">
        <v>7347</v>
      </c>
    </row>
    <row r="30" spans="1:3" x14ac:dyDescent="0.3">
      <c r="A30" s="225" t="s">
        <v>77</v>
      </c>
      <c r="B30" s="226">
        <v>4500</v>
      </c>
      <c r="C30" s="227">
        <v>7347</v>
      </c>
    </row>
    <row r="31" spans="1:3" x14ac:dyDescent="0.3">
      <c r="A31" s="228" t="s">
        <v>90</v>
      </c>
      <c r="B31" s="226">
        <v>2500</v>
      </c>
      <c r="C31" s="227">
        <v>7000</v>
      </c>
    </row>
    <row r="32" spans="1:3" ht="15" thickBot="1" x14ac:dyDescent="0.35">
      <c r="A32" s="229" t="s">
        <v>96</v>
      </c>
      <c r="B32" s="230">
        <v>3500</v>
      </c>
      <c r="C32" s="231">
        <v>7220</v>
      </c>
    </row>
    <row r="33" spans="1:3" x14ac:dyDescent="0.3">
      <c r="A33" s="272" t="s">
        <v>215</v>
      </c>
      <c r="B33" s="273">
        <v>3500</v>
      </c>
      <c r="C33" s="274">
        <v>7000</v>
      </c>
    </row>
    <row r="34" spans="1:3" x14ac:dyDescent="0.3">
      <c r="A34" s="232" t="s">
        <v>116</v>
      </c>
      <c r="B34" s="233">
        <v>3500</v>
      </c>
      <c r="C34" s="234">
        <v>7000</v>
      </c>
    </row>
    <row r="35" spans="1:3" x14ac:dyDescent="0.3">
      <c r="A35" s="232" t="s">
        <v>123</v>
      </c>
      <c r="B35" s="233">
        <v>3500</v>
      </c>
      <c r="C35" s="234">
        <v>7000</v>
      </c>
    </row>
    <row r="36" spans="1:3" x14ac:dyDescent="0.3">
      <c r="A36" s="232" t="s">
        <v>130</v>
      </c>
      <c r="B36" s="233">
        <v>3500</v>
      </c>
      <c r="C36" s="234">
        <v>7660</v>
      </c>
    </row>
    <row r="37" spans="1:3" x14ac:dyDescent="0.3">
      <c r="A37" s="232" t="s">
        <v>140</v>
      </c>
      <c r="B37" s="235">
        <v>3500</v>
      </c>
      <c r="C37" s="236">
        <v>8015</v>
      </c>
    </row>
    <row r="38" spans="1:3" x14ac:dyDescent="0.3">
      <c r="A38" s="232" t="s">
        <v>18</v>
      </c>
      <c r="B38" s="235">
        <v>15500</v>
      </c>
      <c r="C38" s="236">
        <v>7000</v>
      </c>
    </row>
    <row r="39" spans="1:3" x14ac:dyDescent="0.3">
      <c r="A39" s="232" t="s">
        <v>0</v>
      </c>
      <c r="B39" s="235">
        <v>7000</v>
      </c>
      <c r="C39" s="236">
        <v>7000</v>
      </c>
    </row>
    <row r="40" spans="1:3" x14ac:dyDescent="0.3">
      <c r="A40" s="232" t="s">
        <v>6</v>
      </c>
      <c r="B40" s="235">
        <v>3500</v>
      </c>
      <c r="C40" s="236">
        <v>7270</v>
      </c>
    </row>
    <row r="41" spans="1:3" x14ac:dyDescent="0.3">
      <c r="A41" s="232" t="s">
        <v>25</v>
      </c>
      <c r="B41" s="235">
        <v>2500</v>
      </c>
      <c r="C41" s="236">
        <v>7390</v>
      </c>
    </row>
    <row r="42" spans="1:3" x14ac:dyDescent="0.3">
      <c r="A42" s="232" t="s">
        <v>77</v>
      </c>
      <c r="B42" s="235">
        <v>3500</v>
      </c>
      <c r="C42" s="236">
        <v>7390</v>
      </c>
    </row>
    <row r="43" spans="1:3" x14ac:dyDescent="0.3">
      <c r="A43" s="232" t="s">
        <v>90</v>
      </c>
      <c r="B43" s="235">
        <v>6500</v>
      </c>
      <c r="C43" s="236">
        <v>7390</v>
      </c>
    </row>
    <row r="44" spans="1:3" ht="15" thickBot="1" x14ac:dyDescent="0.35">
      <c r="A44" s="275" t="s">
        <v>96</v>
      </c>
      <c r="B44" s="276">
        <v>5000</v>
      </c>
      <c r="C44" s="277">
        <v>4950</v>
      </c>
    </row>
    <row r="45" spans="1:3" x14ac:dyDescent="0.3">
      <c r="A45" s="278"/>
      <c r="B45" s="279"/>
      <c r="C45" s="280"/>
    </row>
    <row r="46" spans="1:3" x14ac:dyDescent="0.3">
      <c r="A46" s="281"/>
      <c r="B46" s="282"/>
      <c r="C46" s="283"/>
    </row>
    <row r="47" spans="1:3" ht="15" thickBot="1" x14ac:dyDescent="0.35">
      <c r="A47" s="281"/>
      <c r="B47" s="282"/>
      <c r="C47" s="283"/>
    </row>
    <row r="48" spans="1:3" ht="15" thickBot="1" x14ac:dyDescent="0.35">
      <c r="A48" s="237" t="s">
        <v>211</v>
      </c>
      <c r="B48" s="238">
        <f>SUM(B2:B47)</f>
        <v>338399</v>
      </c>
      <c r="C48" s="239">
        <f>SUM(C2:C47)</f>
        <v>375960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перечисления</vt:lpstr>
      <vt:lpstr>расходы </vt:lpstr>
      <vt:lpstr>баланс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2016-01-15T04:16:54Z</dcterms:modified>
</cp:coreProperties>
</file>